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8" windowWidth="14868" windowHeight="8580" tabRatio="810" firstSheet="1" activeTab="4"/>
  </bookViews>
  <sheets>
    <sheet name="Original" sheetId="1" r:id="rId1"/>
    <sheet name="WorkingCopy" sheetId="2" r:id="rId2"/>
    <sheet name="LapsedSpendingForPivotTable_2" sheetId="6" r:id="rId3"/>
    <sheet name="PivotTable_Lapsed_" sheetId="13" r:id="rId4"/>
    <sheet name="PivotTable_lapsed_ByDepartorAge" sheetId="14" r:id="rId5"/>
    <sheet name="PivotTable_Lapsed%ofAllottment" sheetId="11" r:id="rId6"/>
  </sheets>
  <definedNames>
    <definedName name="_xlnm._FilterDatabase" localSheetId="2" hidden="1">LapsedSpendingForPivotTable_2!$A$1:$M$144</definedName>
    <definedName name="_xlnm._FilterDatabase" localSheetId="1" hidden="1">WorkingCopy!$A$1:$M$329</definedName>
  </definedNames>
  <calcPr calcId="145621"/>
  <pivotCaches>
    <pivotCache cacheId="0" r:id="rId7"/>
    <pivotCache cacheId="1" r:id="rId8"/>
  </pivotCaches>
</workbook>
</file>

<file path=xl/calcChain.xml><?xml version="1.0" encoding="utf-8"?>
<calcChain xmlns="http://schemas.openxmlformats.org/spreadsheetml/2006/main">
  <c r="M3" i="6" l="1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2" i="6"/>
</calcChain>
</file>

<file path=xl/comments1.xml><?xml version="1.0" encoding="utf-8"?>
<comments xmlns="http://schemas.openxmlformats.org/spreadsheetml/2006/main">
  <authors>
    <author>David McKie</author>
  </authors>
  <commentList>
    <comment ref="J256" authorId="0">
      <text>
        <r>
          <rPr>
            <b/>
            <sz val="9"/>
            <color indexed="81"/>
            <rFont val="Tahoma"/>
            <family val="2"/>
          </rPr>
          <t>David McKie:</t>
        </r>
        <r>
          <rPr>
            <sz val="9"/>
            <color indexed="81"/>
            <rFont val="Tahoma"/>
            <family val="2"/>
          </rPr>
          <t xml:space="preserve">
this is the figure quoted in the Postmedia story.</t>
        </r>
      </text>
    </comment>
  </commentList>
</comments>
</file>

<file path=xl/sharedStrings.xml><?xml version="1.0" encoding="utf-8"?>
<sst xmlns="http://schemas.openxmlformats.org/spreadsheetml/2006/main" count="3473" uniqueCount="1175">
  <si>
    <t>Table 5</t>
  </si>
  <si>
    <t>Source and Disposition of Budgetary Authorities by Ministry</t>
  </si>
  <si>
    <t>Table 5 presents the source and disposition of budgetary authorities by ministry. The level of details provided for the source and disposition of authorities is</t>
  </si>
  <si>
    <t>explained in the Introduction to this volume. In addition, detailed information is provided in the “Ministry Summary” statement in each ministerial section of this</t>
  </si>
  <si>
    <t>volume.</t>
  </si>
  <si>
    <t>(in thousands of dollars)</t>
  </si>
  <si>
    <t>Source of authorities</t>
  </si>
  <si>
    <t>Disposition of authorities</t>
  </si>
  <si>
    <t>Available</t>
  </si>
  <si>
    <t>Available</t>
  </si>
  <si>
    <t>from</t>
  </si>
  <si>
    <t>Adjustments,</t>
  </si>
  <si>
    <t>Total</t>
  </si>
  <si>
    <t>for use in</t>
  </si>
  <si>
    <t>previous</t>
  </si>
  <si>
    <t>Main</t>
  </si>
  <si>
    <t>Supplementary</t>
  </si>
  <si>
    <t>warrants</t>
  </si>
  <si>
    <t>available</t>
  </si>
  <si>
    <t>Used in the</t>
  </si>
  <si>
    <t>subsequent</t>
  </si>
  <si>
    <t>Used in the</t>
  </si>
  <si>
    <t>years</t>
  </si>
  <si>
    <t>Estimates</t>
  </si>
  <si>
    <t>Estimates</t>
  </si>
  <si>
    <t>and transfers</t>
  </si>
  <si>
    <t>for use</t>
  </si>
  <si>
    <t>Section</t>
  </si>
  <si>
    <t>Department or agency</t>
  </si>
  <si>
    <t>current year</t>
  </si>
  <si>
    <t>Lapsed</t>
  </si>
  <si>
    <t>Overexpended</t>
  </si>
  <si>
    <t>years</t>
  </si>
  <si>
    <t>previous year (1)</t>
  </si>
  <si>
    <t>Agriculture and Agri-Food</t>
  </si>
  <si>
    <t>Department</t>
  </si>
  <si>
    <t>…</t>
  </si>
  <si>
    <t>…</t>
  </si>
  <si>
    <t>…</t>
  </si>
  <si>
    <t>Canadian Dairy Commission</t>
  </si>
  <si>
    <t>…</t>
  </si>
  <si>
    <t>…</t>
  </si>
  <si>
    <t>…</t>
  </si>
  <si>
    <t>…</t>
  </si>
  <si>
    <t>Canadian Food Inspection Agency</t>
  </si>
  <si>
    <t>…</t>
  </si>
  <si>
    <t>…</t>
  </si>
  <si>
    <t>…</t>
  </si>
  <si>
    <t>…</t>
  </si>
  <si>
    <t>…</t>
  </si>
  <si>
    <t>Canadian Grain Commission</t>
  </si>
  <si>
    <t>…</t>
  </si>
  <si>
    <t>Total Ministry</t>
  </si>
  <si>
    <t>…</t>
  </si>
  <si>
    <t>Atlantic Canada Opportunities Agency</t>
  </si>
  <si>
    <t>Department</t>
  </si>
  <si>
    <t>…</t>
  </si>
  <si>
    <t>…</t>
  </si>
  <si>
    <t>…</t>
  </si>
  <si>
    <t>Enterprise Cape Breton Corporation</t>
  </si>
  <si>
    <t>…</t>
  </si>
  <si>
    <t>…</t>
  </si>
  <si>
    <t>Total Ministry</t>
  </si>
  <si>
    <t>…</t>
  </si>
  <si>
    <t>Canada Revenue Agency</t>
  </si>
  <si>
    <t>…</t>
  </si>
  <si>
    <t>Canadian Heritage</t>
  </si>
  <si>
    <t>Department</t>
  </si>
  <si>
    <t>…</t>
  </si>
  <si>
    <t>…</t>
  </si>
  <si>
    <t>Canada Council for the Arts</t>
  </si>
  <si>
    <t>…</t>
  </si>
  <si>
    <t>…</t>
  </si>
  <si>
    <t>…</t>
  </si>
  <si>
    <t>…</t>
  </si>
  <si>
    <t>…</t>
  </si>
  <si>
    <t>Canadian Broadcasting Corporation</t>
  </si>
  <si>
    <t>…</t>
  </si>
  <si>
    <t>…</t>
  </si>
  <si>
    <t>…</t>
  </si>
  <si>
    <t>…</t>
  </si>
  <si>
    <t>…</t>
  </si>
  <si>
    <t>Canadian Museum for Human Rights</t>
  </si>
  <si>
    <t>…</t>
  </si>
  <si>
    <t>…</t>
  </si>
  <si>
    <t>…</t>
  </si>
  <si>
    <t>…</t>
  </si>
  <si>
    <t>Canadian Museum of History</t>
  </si>
  <si>
    <t>…</t>
  </si>
  <si>
    <t>…</t>
  </si>
  <si>
    <t>…</t>
  </si>
  <si>
    <t>…</t>
  </si>
  <si>
    <t>…</t>
  </si>
  <si>
    <t>…</t>
  </si>
  <si>
    <t>Canadian Museum of Immigration at Pier 21</t>
  </si>
  <si>
    <t>…</t>
  </si>
  <si>
    <t>…</t>
  </si>
  <si>
    <t>…</t>
  </si>
  <si>
    <t>…</t>
  </si>
  <si>
    <t>…</t>
  </si>
  <si>
    <t>Canadian Museum of Nature</t>
  </si>
  <si>
    <t>…</t>
  </si>
  <si>
    <t>…</t>
  </si>
  <si>
    <t>…</t>
  </si>
  <si>
    <t>Canadian Radio-television and</t>
  </si>
  <si>
    <t>…</t>
  </si>
  <si>
    <t>…</t>
  </si>
  <si>
    <t>Telecommunications Commission</t>
  </si>
  <si>
    <t>…</t>
  </si>
  <si>
    <t>…</t>
  </si>
  <si>
    <t>…</t>
  </si>
  <si>
    <t>Library and Archives of Canada</t>
  </si>
  <si>
    <t>…</t>
  </si>
  <si>
    <t>…</t>
  </si>
  <si>
    <t>…</t>
  </si>
  <si>
    <t>National Arts Centre Corporation</t>
  </si>
  <si>
    <t>…</t>
  </si>
  <si>
    <t>…</t>
  </si>
  <si>
    <t>…</t>
  </si>
  <si>
    <t>…</t>
  </si>
  <si>
    <t>National Film Board</t>
  </si>
  <si>
    <t>…</t>
  </si>
  <si>
    <t>…</t>
  </si>
  <si>
    <t>…</t>
  </si>
  <si>
    <t>National Gallery of Canada</t>
  </si>
  <si>
    <t>…</t>
  </si>
  <si>
    <t>…</t>
  </si>
  <si>
    <t>…</t>
  </si>
  <si>
    <t>…</t>
  </si>
  <si>
    <t>…</t>
  </si>
  <si>
    <t>National Museum of Science and Technology</t>
  </si>
  <si>
    <t>…</t>
  </si>
  <si>
    <t>…</t>
  </si>
  <si>
    <t>…</t>
  </si>
  <si>
    <t>…</t>
  </si>
  <si>
    <t>…</t>
  </si>
  <si>
    <t>Public Service Commission</t>
  </si>
  <si>
    <t>…</t>
  </si>
  <si>
    <t>…</t>
  </si>
  <si>
    <t>…</t>
  </si>
  <si>
    <t>…</t>
  </si>
  <si>
    <t>Public Service Labour Relations Board</t>
  </si>
  <si>
    <t>…</t>
  </si>
  <si>
    <t>…</t>
  </si>
  <si>
    <t>…</t>
  </si>
  <si>
    <t>…</t>
  </si>
  <si>
    <t>Public Service Staffing Tribunal</t>
  </si>
  <si>
    <t>…</t>
  </si>
  <si>
    <t>…</t>
  </si>
  <si>
    <t>Public Accounts of Canada, 2013-2014</t>
  </si>
  <si>
    <t>Summary Tables 1 . 35</t>
  </si>
  <si>
    <t>1 . 36  Summary Tables</t>
  </si>
  <si>
    <t>Public Accounts of Canada, 2013-2014</t>
  </si>
  <si>
    <t>Table 5</t>
  </si>
  <si>
    <t>Source and Disposition of Budgetary Authorities by Ministry — Continued</t>
  </si>
  <si>
    <t>(in thousands of dollars)</t>
  </si>
  <si>
    <t>Source of authorities</t>
  </si>
  <si>
    <t>Disposition of authorities</t>
  </si>
  <si>
    <t>Available</t>
  </si>
  <si>
    <t>Available</t>
  </si>
  <si>
    <t>from</t>
  </si>
  <si>
    <t>Adjustments,</t>
  </si>
  <si>
    <t>Total</t>
  </si>
  <si>
    <t>for use in</t>
  </si>
  <si>
    <t>previous</t>
  </si>
  <si>
    <t>Main</t>
  </si>
  <si>
    <t>Supplementary</t>
  </si>
  <si>
    <t>warrants</t>
  </si>
  <si>
    <t>available</t>
  </si>
  <si>
    <t>Used in the</t>
  </si>
  <si>
    <t>subsequent</t>
  </si>
  <si>
    <t>Used in the</t>
  </si>
  <si>
    <t>years</t>
  </si>
  <si>
    <t>Estimates</t>
  </si>
  <si>
    <t>Estimates</t>
  </si>
  <si>
    <t>and transfers</t>
  </si>
  <si>
    <t>for use</t>
  </si>
  <si>
    <t>Section</t>
  </si>
  <si>
    <t>Department or agency</t>
  </si>
  <si>
    <t>current year</t>
  </si>
  <si>
    <t>Lapsed</t>
  </si>
  <si>
    <t>Overexpended</t>
  </si>
  <si>
    <t>years</t>
  </si>
  <si>
    <t>previous year (1)</t>
  </si>
  <si>
    <t>Registry of the Public Servants Disclosure</t>
  </si>
  <si>
    <t>…</t>
  </si>
  <si>
    <t>…</t>
  </si>
  <si>
    <t>Protection Tribunal</t>
  </si>
  <si>
    <t>…</t>
  </si>
  <si>
    <t>…</t>
  </si>
  <si>
    <t>…</t>
  </si>
  <si>
    <t>…</t>
  </si>
  <si>
    <t>Telefilm Canada</t>
  </si>
  <si>
    <t>…</t>
  </si>
  <si>
    <t>…</t>
  </si>
  <si>
    <t>…</t>
  </si>
  <si>
    <t>…</t>
  </si>
  <si>
    <t>The National Battlefields Commission</t>
  </si>
  <si>
    <t>…</t>
  </si>
  <si>
    <t>…</t>
  </si>
  <si>
    <t>Total Ministry</t>
  </si>
  <si>
    <t>…</t>
  </si>
  <si>
    <t>Canadian Northern Economic Development</t>
  </si>
  <si>
    <t>…</t>
  </si>
  <si>
    <t>…</t>
  </si>
  <si>
    <t>Agency</t>
  </si>
  <si>
    <t>…</t>
  </si>
  <si>
    <t>…</t>
  </si>
  <si>
    <t>Citizenship and Immigration</t>
  </si>
  <si>
    <t>Department</t>
  </si>
  <si>
    <t>…</t>
  </si>
  <si>
    <t>…</t>
  </si>
  <si>
    <t>…</t>
  </si>
  <si>
    <t>Immigration and Refugee Board</t>
  </si>
  <si>
    <t>…</t>
  </si>
  <si>
    <t>…</t>
  </si>
  <si>
    <t>Total Ministry</t>
  </si>
  <si>
    <t>…</t>
  </si>
  <si>
    <t>Economic Development Agency of Canada</t>
  </si>
  <si>
    <t>for the Regions of Quebec</t>
  </si>
  <si>
    <t>…</t>
  </si>
  <si>
    <t>Employment and Social Development</t>
  </si>
  <si>
    <t>Department</t>
  </si>
  <si>
    <t>…</t>
  </si>
  <si>
    <t>…</t>
  </si>
  <si>
    <t>…</t>
  </si>
  <si>
    <t>Canada Industrial Relations Board</t>
  </si>
  <si>
    <t>…</t>
  </si>
  <si>
    <t>…</t>
  </si>
  <si>
    <t>…</t>
  </si>
  <si>
    <t>…</t>
  </si>
  <si>
    <t>Canada Mortgage and Housing Corporation</t>
  </si>
  <si>
    <t>…</t>
  </si>
  <si>
    <t>…</t>
  </si>
  <si>
    <t>Canadian Artists and Producers Professional</t>
  </si>
  <si>
    <t>…</t>
  </si>
  <si>
    <t>…</t>
  </si>
  <si>
    <t>…</t>
  </si>
  <si>
    <t>…</t>
  </si>
  <si>
    <t>…</t>
  </si>
  <si>
    <t>Relations Tribunal</t>
  </si>
  <si>
    <t>…</t>
  </si>
  <si>
    <t>…</t>
  </si>
  <si>
    <t>…</t>
  </si>
  <si>
    <t>…</t>
  </si>
  <si>
    <t>Canadian Centre for Occupational Health and</t>
  </si>
  <si>
    <t>…</t>
  </si>
  <si>
    <t>…</t>
  </si>
  <si>
    <t>Safety</t>
  </si>
  <si>
    <t>…</t>
  </si>
  <si>
    <t>…</t>
  </si>
  <si>
    <t>…</t>
  </si>
  <si>
    <t>Office of the Co-ordinator, Status of Women</t>
  </si>
  <si>
    <t>…</t>
  </si>
  <si>
    <t>Total Ministry</t>
  </si>
  <si>
    <t>…</t>
  </si>
  <si>
    <t>Environment</t>
  </si>
  <si>
    <t>Department</t>
  </si>
  <si>
    <t>…</t>
  </si>
  <si>
    <t>…</t>
  </si>
  <si>
    <t>…</t>
  </si>
  <si>
    <t>Canadian Environmental Assessment Agency</t>
  </si>
  <si>
    <t>…</t>
  </si>
  <si>
    <t>…</t>
  </si>
  <si>
    <t>National Round Table on the Environment</t>
  </si>
  <si>
    <t>…</t>
  </si>
  <si>
    <t>…</t>
  </si>
  <si>
    <t>…</t>
  </si>
  <si>
    <t>…</t>
  </si>
  <si>
    <t>…</t>
  </si>
  <si>
    <t>and the Economy</t>
  </si>
  <si>
    <t>…</t>
  </si>
  <si>
    <t>…</t>
  </si>
  <si>
    <t>…</t>
  </si>
  <si>
    <t>…</t>
  </si>
  <si>
    <t>Parks Canada Agency</t>
  </si>
  <si>
    <t>…</t>
  </si>
  <si>
    <t>Total Ministry</t>
  </si>
  <si>
    <t>…</t>
  </si>
  <si>
    <t>Finance</t>
  </si>
  <si>
    <t>Department</t>
  </si>
  <si>
    <t>…</t>
  </si>
  <si>
    <t>…</t>
  </si>
  <si>
    <t>…</t>
  </si>
  <si>
    <t>Canadian International Trade Tribunal</t>
  </si>
  <si>
    <t>…</t>
  </si>
  <si>
    <t>…</t>
  </si>
  <si>
    <t>…</t>
  </si>
  <si>
    <t>…</t>
  </si>
  <si>
    <t>…</t>
  </si>
  <si>
    <t>Financial Consumer Agency of Canada</t>
  </si>
  <si>
    <t>…</t>
  </si>
  <si>
    <t>…</t>
  </si>
  <si>
    <t>…</t>
  </si>
  <si>
    <t>Financial Transactions and Reports Analysis</t>
  </si>
  <si>
    <t>…</t>
  </si>
  <si>
    <t>…</t>
  </si>
  <si>
    <t>Centre of Canada</t>
  </si>
  <si>
    <t>…</t>
  </si>
  <si>
    <t>…</t>
  </si>
  <si>
    <t>…</t>
  </si>
  <si>
    <t>…</t>
  </si>
  <si>
    <t>Office of the Auditor General</t>
  </si>
  <si>
    <t>…</t>
  </si>
  <si>
    <t>Office of the Superintendent of Financial</t>
  </si>
  <si>
    <t>…</t>
  </si>
  <si>
    <t>Institutions</t>
  </si>
  <si>
    <t>…</t>
  </si>
  <si>
    <t>…</t>
  </si>
  <si>
    <t>…</t>
  </si>
  <si>
    <t>…</t>
  </si>
  <si>
    <t>…</t>
  </si>
  <si>
    <t>PPP Canada Inc.</t>
  </si>
  <si>
    <t>…</t>
  </si>
  <si>
    <t>…</t>
  </si>
  <si>
    <t>…</t>
  </si>
  <si>
    <t>Total Ministry</t>
  </si>
  <si>
    <t>…</t>
  </si>
  <si>
    <t>Fisheries and Oceans</t>
  </si>
  <si>
    <t>…</t>
  </si>
  <si>
    <t>Foreign Affairs, Trade and Development</t>
  </si>
  <si>
    <t>Department</t>
  </si>
  <si>
    <t>…</t>
  </si>
  <si>
    <t>…</t>
  </si>
  <si>
    <t>…</t>
  </si>
  <si>
    <t>Canadian Commercial Corporation</t>
  </si>
  <si>
    <t>…</t>
  </si>
  <si>
    <t>…</t>
  </si>
  <si>
    <t>…</t>
  </si>
  <si>
    <t>…</t>
  </si>
  <si>
    <t>Canadian International Development Agency</t>
  </si>
  <si>
    <t>…</t>
  </si>
  <si>
    <t>…</t>
  </si>
  <si>
    <t>…</t>
  </si>
  <si>
    <t>…</t>
  </si>
  <si>
    <t>…</t>
  </si>
  <si>
    <t>…</t>
  </si>
  <si>
    <t>Export Development Canada (Canada Account)</t>
  </si>
  <si>
    <t>…</t>
  </si>
  <si>
    <t>…</t>
  </si>
  <si>
    <t>…</t>
  </si>
  <si>
    <t>…</t>
  </si>
  <si>
    <t>…</t>
  </si>
  <si>
    <t>International Development Research Centre</t>
  </si>
  <si>
    <t>…</t>
  </si>
  <si>
    <t>…</t>
  </si>
  <si>
    <t>International Joint Commission (Canadian</t>
  </si>
  <si>
    <t>…</t>
  </si>
  <si>
    <t>…</t>
  </si>
  <si>
    <t>Section)</t>
  </si>
  <si>
    <t>…</t>
  </si>
  <si>
    <t>…</t>
  </si>
  <si>
    <t>…</t>
  </si>
  <si>
    <t>…</t>
  </si>
  <si>
    <t>National Capital Commission</t>
  </si>
  <si>
    <t>…</t>
  </si>
  <si>
    <t>…</t>
  </si>
  <si>
    <t>Total Ministry</t>
  </si>
  <si>
    <t>…</t>
  </si>
  <si>
    <t>…</t>
  </si>
  <si>
    <t>Governor General</t>
  </si>
  <si>
    <t>…</t>
  </si>
  <si>
    <t>Health</t>
  </si>
  <si>
    <t>Department</t>
  </si>
  <si>
    <t>…</t>
  </si>
  <si>
    <t>Assisted Human Reproduction Agency</t>
  </si>
  <si>
    <t>…</t>
  </si>
  <si>
    <t>…</t>
  </si>
  <si>
    <t>…</t>
  </si>
  <si>
    <t>…</t>
  </si>
  <si>
    <t>…</t>
  </si>
  <si>
    <t>of Canada</t>
  </si>
  <si>
    <t>…</t>
  </si>
  <si>
    <t>…</t>
  </si>
  <si>
    <t>…</t>
  </si>
  <si>
    <t>…</t>
  </si>
  <si>
    <t>…</t>
  </si>
  <si>
    <t>…</t>
  </si>
  <si>
    <t>Canadian Food Inspection Agency</t>
  </si>
  <si>
    <t>…</t>
  </si>
  <si>
    <t>…</t>
  </si>
  <si>
    <t>Canadian Institutes of Health Research</t>
  </si>
  <si>
    <t>…</t>
  </si>
  <si>
    <t>…</t>
  </si>
  <si>
    <t>Canadian Northern Economic Development</t>
  </si>
  <si>
    <t>…</t>
  </si>
  <si>
    <t>…</t>
  </si>
  <si>
    <t>…</t>
  </si>
  <si>
    <t>Agency</t>
  </si>
  <si>
    <t>…</t>
  </si>
  <si>
    <t>…</t>
  </si>
  <si>
    <t>…</t>
  </si>
  <si>
    <t>…</t>
  </si>
  <si>
    <t>…</t>
  </si>
  <si>
    <t>Hazardous Materials Information Review</t>
  </si>
  <si>
    <t>…</t>
  </si>
  <si>
    <t>…</t>
  </si>
  <si>
    <t>…</t>
  </si>
  <si>
    <t>Commission</t>
  </si>
  <si>
    <t>…</t>
  </si>
  <si>
    <t>…</t>
  </si>
  <si>
    <t>…</t>
  </si>
  <si>
    <t>…</t>
  </si>
  <si>
    <t>…</t>
  </si>
  <si>
    <t>…</t>
  </si>
  <si>
    <t>Patented Medicine Prices Review Board</t>
  </si>
  <si>
    <t>…</t>
  </si>
  <si>
    <t>…</t>
  </si>
  <si>
    <t>Public Health Agency of Canada</t>
  </si>
  <si>
    <t>…</t>
  </si>
  <si>
    <t>Total Ministry</t>
  </si>
  <si>
    <t>…</t>
  </si>
  <si>
    <t>Indian Affairs and Northern Development</t>
  </si>
  <si>
    <t>Department</t>
  </si>
  <si>
    <t>…</t>
  </si>
  <si>
    <t>…</t>
  </si>
  <si>
    <t>…</t>
  </si>
  <si>
    <t>Canadian Polar Commission</t>
  </si>
  <si>
    <t>…</t>
  </si>
  <si>
    <t>…</t>
  </si>
  <si>
    <t>…</t>
  </si>
  <si>
    <t>…</t>
  </si>
  <si>
    <t>…</t>
  </si>
  <si>
    <t>…</t>
  </si>
  <si>
    <t>…</t>
  </si>
  <si>
    <t>First Nations Statistical Institute</t>
  </si>
  <si>
    <t>…</t>
  </si>
  <si>
    <t>…</t>
  </si>
  <si>
    <t>…</t>
  </si>
  <si>
    <t>…</t>
  </si>
  <si>
    <t>Indian Residential Schools Truth and</t>
  </si>
  <si>
    <t>…</t>
  </si>
  <si>
    <t>…</t>
  </si>
  <si>
    <t>Reconciliation Commission</t>
  </si>
  <si>
    <t>…</t>
  </si>
  <si>
    <t>…</t>
  </si>
  <si>
    <t>…</t>
  </si>
  <si>
    <t>Registry of the Specific Claims Tribunal</t>
  </si>
  <si>
    <t>…</t>
  </si>
  <si>
    <t>…</t>
  </si>
  <si>
    <t>Total Ministry</t>
  </si>
  <si>
    <t>…</t>
  </si>
  <si>
    <t>Public Accounts of Canada, 2013-2014</t>
  </si>
  <si>
    <t>Summary Tables 1 . 37</t>
  </si>
  <si>
    <t>1 . 38  Summary Tables</t>
  </si>
  <si>
    <t>Public Accounts of Canada, 2013-2014</t>
  </si>
  <si>
    <t>Table 5</t>
  </si>
  <si>
    <t>Source and Disposition of Budgetary Authorities by Ministry — Continued</t>
  </si>
  <si>
    <t>(in thousands of dollars)</t>
  </si>
  <si>
    <t>Source of authorities</t>
  </si>
  <si>
    <t>Disposition of authorities</t>
  </si>
  <si>
    <t>Available</t>
  </si>
  <si>
    <t>Available</t>
  </si>
  <si>
    <t>from</t>
  </si>
  <si>
    <t>Adjustments,</t>
  </si>
  <si>
    <t>Total</t>
  </si>
  <si>
    <t>for use in</t>
  </si>
  <si>
    <t>previous</t>
  </si>
  <si>
    <t>Main</t>
  </si>
  <si>
    <t>Supplementary</t>
  </si>
  <si>
    <t>warrants</t>
  </si>
  <si>
    <t>available</t>
  </si>
  <si>
    <t>Used in the</t>
  </si>
  <si>
    <t>subsequent</t>
  </si>
  <si>
    <t>Used in the</t>
  </si>
  <si>
    <t>years</t>
  </si>
  <si>
    <t>Estimates</t>
  </si>
  <si>
    <t>Estimates</t>
  </si>
  <si>
    <t>and transfers</t>
  </si>
  <si>
    <t>for use</t>
  </si>
  <si>
    <t>Section</t>
  </si>
  <si>
    <t>Department or agency</t>
  </si>
  <si>
    <t>current year</t>
  </si>
  <si>
    <t>Lapsed</t>
  </si>
  <si>
    <t>Overexpended</t>
  </si>
  <si>
    <t>years</t>
  </si>
  <si>
    <t>previous year (1)</t>
  </si>
  <si>
    <t>Industry</t>
  </si>
  <si>
    <t>Department</t>
  </si>
  <si>
    <t>…</t>
  </si>
  <si>
    <t>…</t>
  </si>
  <si>
    <t>Canadian Space Agency</t>
  </si>
  <si>
    <t>…</t>
  </si>
  <si>
    <t>…</t>
  </si>
  <si>
    <t>…</t>
  </si>
  <si>
    <t>Canadian Tourism Commission</t>
  </si>
  <si>
    <t>…</t>
  </si>
  <si>
    <t>…</t>
  </si>
  <si>
    <t>…</t>
  </si>
  <si>
    <t>…</t>
  </si>
  <si>
    <t>…</t>
  </si>
  <si>
    <t>Copyright Board</t>
  </si>
  <si>
    <t>…</t>
  </si>
  <si>
    <t>…</t>
  </si>
  <si>
    <t>Federal Economic Development Agency</t>
  </si>
  <si>
    <t>…</t>
  </si>
  <si>
    <t>for Southern Ontario</t>
  </si>
  <si>
    <t>…</t>
  </si>
  <si>
    <t>National Research Council of Canada</t>
  </si>
  <si>
    <t>…</t>
  </si>
  <si>
    <t>Natural Sciences and Engineering Research</t>
  </si>
  <si>
    <t>Council</t>
  </si>
  <si>
    <t>…</t>
  </si>
  <si>
    <t>…</t>
  </si>
  <si>
    <t>…</t>
  </si>
  <si>
    <t>Registry of the Competition Tribunal</t>
  </si>
  <si>
    <t>…</t>
  </si>
  <si>
    <t>…</t>
  </si>
  <si>
    <t>Social Sciences and Humanities Research</t>
  </si>
  <si>
    <t>Council</t>
  </si>
  <si>
    <t>…</t>
  </si>
  <si>
    <t>…</t>
  </si>
  <si>
    <t>…</t>
  </si>
  <si>
    <t>…</t>
  </si>
  <si>
    <t>Standards Council of Canada</t>
  </si>
  <si>
    <t>…</t>
  </si>
  <si>
    <t>…</t>
  </si>
  <si>
    <t>…</t>
  </si>
  <si>
    <t>Statistics Canada</t>
  </si>
  <si>
    <t>…</t>
  </si>
  <si>
    <t>…</t>
  </si>
  <si>
    <t>Total Ministry</t>
  </si>
  <si>
    <t>…</t>
  </si>
  <si>
    <t>Justice</t>
  </si>
  <si>
    <t>Department</t>
  </si>
  <si>
    <t>…</t>
  </si>
  <si>
    <t>…</t>
  </si>
  <si>
    <t>…</t>
  </si>
  <si>
    <t>Canadian Human Rights Commission</t>
  </si>
  <si>
    <t>…</t>
  </si>
  <si>
    <t>…</t>
  </si>
  <si>
    <t>…</t>
  </si>
  <si>
    <t>…</t>
  </si>
  <si>
    <t>Canadian Human Rights Tribunal</t>
  </si>
  <si>
    <t>…</t>
  </si>
  <si>
    <t>…</t>
  </si>
  <si>
    <t>…</t>
  </si>
  <si>
    <t>Commissioner for Federal Judicial Affairs</t>
  </si>
  <si>
    <t>…</t>
  </si>
  <si>
    <t>…</t>
  </si>
  <si>
    <t>…</t>
  </si>
  <si>
    <t>Courts Administration Service</t>
  </si>
  <si>
    <t>…</t>
  </si>
  <si>
    <t>…</t>
  </si>
  <si>
    <t>Office of the Director of Public Prosecutions</t>
  </si>
  <si>
    <t>…</t>
  </si>
  <si>
    <t>…</t>
  </si>
  <si>
    <t>Offices of the Information and Privacy</t>
  </si>
  <si>
    <t>…</t>
  </si>
  <si>
    <t>…</t>
  </si>
  <si>
    <t>Commissioners of Canada</t>
  </si>
  <si>
    <t>…</t>
  </si>
  <si>
    <t>Supreme Court of Canada</t>
  </si>
  <si>
    <t>…</t>
  </si>
  <si>
    <t>…</t>
  </si>
  <si>
    <t>Total Ministry</t>
  </si>
  <si>
    <t>…</t>
  </si>
  <si>
    <t>National Defence</t>
  </si>
  <si>
    <t>Department</t>
  </si>
  <si>
    <t>…</t>
  </si>
  <si>
    <t>Communications Security Establishment</t>
  </si>
  <si>
    <t>…</t>
  </si>
  <si>
    <t>…</t>
  </si>
  <si>
    <t>…</t>
  </si>
  <si>
    <t>Military Grievances External Review Committee</t>
  </si>
  <si>
    <t>…</t>
  </si>
  <si>
    <t>…</t>
  </si>
  <si>
    <t>…</t>
  </si>
  <si>
    <t>Military Police Complaints Commission</t>
  </si>
  <si>
    <t>…</t>
  </si>
  <si>
    <t>…</t>
  </si>
  <si>
    <t>Office of the Communications Security</t>
  </si>
  <si>
    <t>…</t>
  </si>
  <si>
    <t>…</t>
  </si>
  <si>
    <t>Establishment Commissioner</t>
  </si>
  <si>
    <t>…</t>
  </si>
  <si>
    <t>…</t>
  </si>
  <si>
    <t>Total Ministry</t>
  </si>
  <si>
    <t>…</t>
  </si>
  <si>
    <t>Natural Resources</t>
  </si>
  <si>
    <t>Department</t>
  </si>
  <si>
    <t>…</t>
  </si>
  <si>
    <t>…</t>
  </si>
  <si>
    <t>Atomic Energy of Canada Limited</t>
  </si>
  <si>
    <t>…</t>
  </si>
  <si>
    <t>…</t>
  </si>
  <si>
    <t>…</t>
  </si>
  <si>
    <t>Canadian Nuclear Safety Commission</t>
  </si>
  <si>
    <t>…</t>
  </si>
  <si>
    <t>…</t>
  </si>
  <si>
    <t>National Energy Board</t>
  </si>
  <si>
    <t>…</t>
  </si>
  <si>
    <t>…</t>
  </si>
  <si>
    <t>…</t>
  </si>
  <si>
    <t>…</t>
  </si>
  <si>
    <t>Northern Pipeline Agency</t>
  </si>
  <si>
    <t>…</t>
  </si>
  <si>
    <t>…</t>
  </si>
  <si>
    <t>Total Ministry</t>
  </si>
  <si>
    <t>…</t>
  </si>
  <si>
    <t>Office of Infrastructure of Canada</t>
  </si>
  <si>
    <t>…</t>
  </si>
  <si>
    <t>…</t>
  </si>
  <si>
    <t>Department</t>
  </si>
  <si>
    <t>…</t>
  </si>
  <si>
    <t>…</t>
  </si>
  <si>
    <t>The Jacques Cartier and Champlain</t>
  </si>
  <si>
    <t>…</t>
  </si>
  <si>
    <t>…</t>
  </si>
  <si>
    <t>…</t>
  </si>
  <si>
    <t>Bridges Inc.</t>
  </si>
  <si>
    <t>…</t>
  </si>
  <si>
    <t>…</t>
  </si>
  <si>
    <t>…</t>
  </si>
  <si>
    <t>…</t>
  </si>
  <si>
    <t>…</t>
  </si>
  <si>
    <t>Total Ministry</t>
  </si>
  <si>
    <t>…</t>
  </si>
  <si>
    <t>…</t>
  </si>
  <si>
    <t>Parliament</t>
  </si>
  <si>
    <t>…</t>
  </si>
  <si>
    <t>…</t>
  </si>
  <si>
    <t>The Senate</t>
  </si>
  <si>
    <t>…</t>
  </si>
  <si>
    <t>…</t>
  </si>
  <si>
    <t>…</t>
  </si>
  <si>
    <t>House of Commons</t>
  </si>
  <si>
    <t>…</t>
  </si>
  <si>
    <t>…</t>
  </si>
  <si>
    <t>…</t>
  </si>
  <si>
    <t>…</t>
  </si>
  <si>
    <t>Library of Parliament</t>
  </si>
  <si>
    <t>…</t>
  </si>
  <si>
    <t>…</t>
  </si>
  <si>
    <t>Office of the Conflict of Interest and Ethics</t>
  </si>
  <si>
    <t>…</t>
  </si>
  <si>
    <t>…</t>
  </si>
  <si>
    <t>Commissioner</t>
  </si>
  <si>
    <t>…</t>
  </si>
  <si>
    <t>…</t>
  </si>
  <si>
    <t>…</t>
  </si>
  <si>
    <t>Senate Ethics Officer</t>
  </si>
  <si>
    <t>…</t>
  </si>
  <si>
    <t>…</t>
  </si>
  <si>
    <t>…</t>
  </si>
  <si>
    <t>Total Ministry</t>
  </si>
  <si>
    <t>…</t>
  </si>
  <si>
    <t>…</t>
  </si>
  <si>
    <t>Privy Council Office</t>
  </si>
  <si>
    <t>Department</t>
  </si>
  <si>
    <t>…</t>
  </si>
  <si>
    <t>Canadian Intergovernmental Conference</t>
  </si>
  <si>
    <t>…</t>
  </si>
  <si>
    <t>…</t>
  </si>
  <si>
    <t>Secretariat</t>
  </si>
  <si>
    <t>…</t>
  </si>
  <si>
    <t>…</t>
  </si>
  <si>
    <t>Canadian Transportation Accident</t>
  </si>
  <si>
    <t>Investigation and Safety Board</t>
  </si>
  <si>
    <t>…</t>
  </si>
  <si>
    <t>…</t>
  </si>
  <si>
    <t>…</t>
  </si>
  <si>
    <t>Office of the Chief Electoral Officer</t>
  </si>
  <si>
    <t>…</t>
  </si>
  <si>
    <t>…</t>
  </si>
  <si>
    <t>Office of the Commissioner of Official</t>
  </si>
  <si>
    <t>…</t>
  </si>
  <si>
    <t>…</t>
  </si>
  <si>
    <t>Languages</t>
  </si>
  <si>
    <t>…</t>
  </si>
  <si>
    <t>…</t>
  </si>
  <si>
    <t>…</t>
  </si>
  <si>
    <t>…</t>
  </si>
  <si>
    <t>Security Intelligence Review Committee</t>
  </si>
  <si>
    <t>…</t>
  </si>
  <si>
    <t>…</t>
  </si>
  <si>
    <t>Total Ministry</t>
  </si>
  <si>
    <t>…</t>
  </si>
  <si>
    <t>Public Safety and Emergency Preparedness</t>
  </si>
  <si>
    <t>…</t>
  </si>
  <si>
    <t>Department</t>
  </si>
  <si>
    <t>…</t>
  </si>
  <si>
    <t>…</t>
  </si>
  <si>
    <t>Canada Border Services Agency</t>
  </si>
  <si>
    <t>…</t>
  </si>
  <si>
    <t>Canadian Security Intelligence Service</t>
  </si>
  <si>
    <t>…</t>
  </si>
  <si>
    <t>Correctional Service of Canada</t>
  </si>
  <si>
    <t>…</t>
  </si>
  <si>
    <t>Office of the Correctional Investigator</t>
  </si>
  <si>
    <t>…</t>
  </si>
  <si>
    <t>…</t>
  </si>
  <si>
    <t>of Canada</t>
  </si>
  <si>
    <t>…</t>
  </si>
  <si>
    <t>…</t>
  </si>
  <si>
    <t>…</t>
  </si>
  <si>
    <t>Parole Board of Canada</t>
  </si>
  <si>
    <t>…</t>
  </si>
  <si>
    <t>Royal Canadian Mounted Police</t>
  </si>
  <si>
    <t>…</t>
  </si>
  <si>
    <t>Royal Canadian Mounted Police External</t>
  </si>
  <si>
    <t>…</t>
  </si>
  <si>
    <t>…</t>
  </si>
  <si>
    <t>Review Committee</t>
  </si>
  <si>
    <t>…</t>
  </si>
  <si>
    <t>…</t>
  </si>
  <si>
    <t>Royal Canadian Mounted Police Public</t>
  </si>
  <si>
    <t>…</t>
  </si>
  <si>
    <t>Complaints Commission</t>
  </si>
  <si>
    <t>…</t>
  </si>
  <si>
    <t>…</t>
  </si>
  <si>
    <t>Total Ministry</t>
  </si>
  <si>
    <t>…</t>
  </si>
  <si>
    <t>Public Accounts of Canada, 2013-2014</t>
  </si>
  <si>
    <t>Summary Tables 1 . 39</t>
  </si>
  <si>
    <t>1 . 40  Summary Tables</t>
  </si>
  <si>
    <t>Public Accounts of Canada, 2013-2014</t>
  </si>
  <si>
    <t>Table 5</t>
  </si>
  <si>
    <t>Source and Disposition of Budgetary Authorities by Ministry — Concluded</t>
  </si>
  <si>
    <t>(in thousands of dollars)</t>
  </si>
  <si>
    <t>Source of authorities</t>
  </si>
  <si>
    <t>Disposition of authorities</t>
  </si>
  <si>
    <t>Available</t>
  </si>
  <si>
    <t>Available</t>
  </si>
  <si>
    <t>from</t>
  </si>
  <si>
    <t>Adjustments,</t>
  </si>
  <si>
    <t>Total</t>
  </si>
  <si>
    <t>for use in</t>
  </si>
  <si>
    <t>previous</t>
  </si>
  <si>
    <t>Main</t>
  </si>
  <si>
    <t>Supplementary</t>
  </si>
  <si>
    <t>warrants</t>
  </si>
  <si>
    <t>available</t>
  </si>
  <si>
    <t>Used in the</t>
  </si>
  <si>
    <t>subsequent</t>
  </si>
  <si>
    <t>Used in the</t>
  </si>
  <si>
    <t>years</t>
  </si>
  <si>
    <t>Estimates</t>
  </si>
  <si>
    <t>Estimates</t>
  </si>
  <si>
    <t>and transfers</t>
  </si>
  <si>
    <t>for use</t>
  </si>
  <si>
    <t>Section</t>
  </si>
  <si>
    <t>Department or agency</t>
  </si>
  <si>
    <t>current year</t>
  </si>
  <si>
    <t>Lapsed</t>
  </si>
  <si>
    <t>Overexpended</t>
  </si>
  <si>
    <t>years</t>
  </si>
  <si>
    <t>previous year (1)</t>
  </si>
  <si>
    <t>Public Works and Government Services</t>
  </si>
  <si>
    <t>Department</t>
  </si>
  <si>
    <t>…</t>
  </si>
  <si>
    <t>…</t>
  </si>
  <si>
    <t>…</t>
  </si>
  <si>
    <t>…</t>
  </si>
  <si>
    <t>Old Port of Montreal Corporation Inc.</t>
  </si>
  <si>
    <t>…</t>
  </si>
  <si>
    <t>…</t>
  </si>
  <si>
    <t>Shared Services Canada</t>
  </si>
  <si>
    <t>…</t>
  </si>
  <si>
    <t>Total Ministry</t>
  </si>
  <si>
    <t>…</t>
  </si>
  <si>
    <t>Transport</t>
  </si>
  <si>
    <t>Department</t>
  </si>
  <si>
    <t>…</t>
  </si>
  <si>
    <t>…</t>
  </si>
  <si>
    <t>…</t>
  </si>
  <si>
    <t>…</t>
  </si>
  <si>
    <t>Canada Post Corporation</t>
  </si>
  <si>
    <t>…</t>
  </si>
  <si>
    <t>…</t>
  </si>
  <si>
    <t>…</t>
  </si>
  <si>
    <t>…</t>
  </si>
  <si>
    <t>…</t>
  </si>
  <si>
    <t>…</t>
  </si>
  <si>
    <t>Canadian Air Transport Security Authority</t>
  </si>
  <si>
    <t>…</t>
  </si>
  <si>
    <t>…</t>
  </si>
  <si>
    <t>…</t>
  </si>
  <si>
    <t>…</t>
  </si>
  <si>
    <t>Canadian Transportation Agency</t>
  </si>
  <si>
    <t>…</t>
  </si>
  <si>
    <t>…</t>
  </si>
  <si>
    <t>…</t>
  </si>
  <si>
    <t>…</t>
  </si>
  <si>
    <t>…</t>
  </si>
  <si>
    <t>Marine Atlantic Inc.</t>
  </si>
  <si>
    <t>…</t>
  </si>
  <si>
    <t>…</t>
  </si>
  <si>
    <t>…</t>
  </si>
  <si>
    <t>…</t>
  </si>
  <si>
    <t>…</t>
  </si>
  <si>
    <t>…</t>
  </si>
  <si>
    <t>Office of Infrastructure of Canada</t>
  </si>
  <si>
    <t>…</t>
  </si>
  <si>
    <t>…</t>
  </si>
  <si>
    <t>…</t>
  </si>
  <si>
    <t>…</t>
  </si>
  <si>
    <t>…</t>
  </si>
  <si>
    <t>…</t>
  </si>
  <si>
    <t>…</t>
  </si>
  <si>
    <t>The Federal Bridge Corporation Limited</t>
  </si>
  <si>
    <t>…</t>
  </si>
  <si>
    <t>…</t>
  </si>
  <si>
    <t>The Jacques Cartier and Champlain</t>
  </si>
  <si>
    <t>…</t>
  </si>
  <si>
    <t>Bridges Inc.</t>
  </si>
  <si>
    <t>…</t>
  </si>
  <si>
    <t>…</t>
  </si>
  <si>
    <t>…</t>
  </si>
  <si>
    <t>…</t>
  </si>
  <si>
    <t>Transportation Appeal Tribunal of Canada</t>
  </si>
  <si>
    <t>…</t>
  </si>
  <si>
    <t>…</t>
  </si>
  <si>
    <t>…</t>
  </si>
  <si>
    <t>…</t>
  </si>
  <si>
    <t>VIA Rail Canada Inc.</t>
  </si>
  <si>
    <t>…</t>
  </si>
  <si>
    <t>…</t>
  </si>
  <si>
    <t>Total Ministry</t>
  </si>
  <si>
    <t>…</t>
  </si>
  <si>
    <t>Treasury Board</t>
  </si>
  <si>
    <t>Secretariat</t>
  </si>
  <si>
    <t>…</t>
  </si>
  <si>
    <t>…</t>
  </si>
  <si>
    <t>Canada School of Public Service</t>
  </si>
  <si>
    <t>…</t>
  </si>
  <si>
    <t>…</t>
  </si>
  <si>
    <t>…</t>
  </si>
  <si>
    <t>Office of the Commissioner of Lobbying</t>
  </si>
  <si>
    <t>…</t>
  </si>
  <si>
    <t>…</t>
  </si>
  <si>
    <t>Office of the Public Sector Integrity</t>
  </si>
  <si>
    <t>…</t>
  </si>
  <si>
    <t>…</t>
  </si>
  <si>
    <t>Commissioner</t>
  </si>
  <si>
    <t>…</t>
  </si>
  <si>
    <t>…</t>
  </si>
  <si>
    <t>Total Ministry</t>
  </si>
  <si>
    <t>…</t>
  </si>
  <si>
    <t>Veterans Affairs</t>
  </si>
  <si>
    <t>…</t>
  </si>
  <si>
    <t>Department</t>
  </si>
  <si>
    <t>…</t>
  </si>
  <si>
    <t>…</t>
  </si>
  <si>
    <t>…</t>
  </si>
  <si>
    <t>…</t>
  </si>
  <si>
    <t>Veterans Review and Appeal Board</t>
  </si>
  <si>
    <t>…</t>
  </si>
  <si>
    <t>…</t>
  </si>
  <si>
    <t>…</t>
  </si>
  <si>
    <t>Total Ministry</t>
  </si>
  <si>
    <t>…</t>
  </si>
  <si>
    <t>…</t>
  </si>
  <si>
    <t>…</t>
  </si>
  <si>
    <t>Western Economic Diversification</t>
  </si>
  <si>
    <t>…</t>
  </si>
  <si>
    <t>Total Government</t>
  </si>
  <si>
    <t>…</t>
  </si>
  <si>
    <t>Note: If no amount is shown, either it is less than $500 or no amount was reported.</t>
  </si>
  <si>
    <t>(1)  Certain comparative figures have been reclassified to conform to the current Government structure. Additional information is provided in the Ministerial Sections within this volume.</t>
  </si>
  <si>
    <t>Public Accounts of Canada, 2013-2014</t>
  </si>
  <si>
    <t>Summary Tables 1 . 41</t>
  </si>
  <si>
    <t>1 . 42  Summary Tables</t>
  </si>
  <si>
    <t>Public Accounts of Accounts, 2013-2014</t>
  </si>
  <si>
    <t>Table 6</t>
  </si>
  <si>
    <t>Source and Disposition of Non-Budgetary Authorities by Ministry</t>
  </si>
  <si>
    <t>Table 6 presents the source and disposition of non-budgetary authorities by ministry. The level of details provided for the source and disposition of authorities is</t>
  </si>
  <si>
    <t>explained in the Introduction to this volume. In addition, detailed information is provided in the “Ministry Summary” statement in each ministerial section of this</t>
  </si>
  <si>
    <t>volume.</t>
  </si>
  <si>
    <t>(in thousands of dollars)</t>
  </si>
  <si>
    <t>Source of authorities</t>
  </si>
  <si>
    <t>Disposition of authorities</t>
  </si>
  <si>
    <t>Available</t>
  </si>
  <si>
    <t>Available</t>
  </si>
  <si>
    <t>from</t>
  </si>
  <si>
    <t>Adjustments,</t>
  </si>
  <si>
    <t>Total</t>
  </si>
  <si>
    <t>for use in</t>
  </si>
  <si>
    <t>previous</t>
  </si>
  <si>
    <t>Main</t>
  </si>
  <si>
    <t>Supplementary</t>
  </si>
  <si>
    <t>warrants</t>
  </si>
  <si>
    <t>available</t>
  </si>
  <si>
    <t>Used in the</t>
  </si>
  <si>
    <t>subsequent</t>
  </si>
  <si>
    <t>Used in the</t>
  </si>
  <si>
    <t>years</t>
  </si>
  <si>
    <t>Estimates</t>
  </si>
  <si>
    <t>Estimates</t>
  </si>
  <si>
    <t>and transfers</t>
  </si>
  <si>
    <t>for use</t>
  </si>
  <si>
    <t>Section</t>
  </si>
  <si>
    <t>Department or agency</t>
  </si>
  <si>
    <t>current year</t>
  </si>
  <si>
    <t>Lapsed</t>
  </si>
  <si>
    <t>Overexpended</t>
  </si>
  <si>
    <t>years</t>
  </si>
  <si>
    <t>previous year</t>
  </si>
  <si>
    <t>Agriculture and Agri-Food</t>
  </si>
  <si>
    <t>…</t>
  </si>
  <si>
    <t>…</t>
  </si>
  <si>
    <t>…</t>
  </si>
  <si>
    <t>Canadian Dairy Commission</t>
  </si>
  <si>
    <t>…</t>
  </si>
  <si>
    <t>…</t>
  </si>
  <si>
    <t>…</t>
  </si>
  <si>
    <t>…</t>
  </si>
  <si>
    <t>Farm Credit Canada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</si>
  <si>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</si>
  <si>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</si>
  <si>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</si>
  <si>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</si>
  <si>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</si>
  <si>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</si>
  <si>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</si>
  <si>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</si>
  <si>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</si>
  <si>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Citizenship and Immigration</t>
  </si>
  <si>
    <t>…</t>
  </si>
  <si>
    <t>…</t>
  </si>
  <si>
    <t>…</t>
  </si>
  <si>
    <t>Department</t>
  </si>
  <si>
    <t>…</t>
  </si>
  <si>
    <t>…</t>
  </si>
  <si>
    <t>…</t>
  </si>
  <si>
    <t>…</t>
  </si>
  <si>
    <t>…</t>
  </si>
  <si>
    <t>Total Ministry</t>
  </si>
  <si>
    <t>…</t>
  </si>
  <si>
    <t>…</t>
  </si>
  <si>
    <t>Employment and Social Development</t>
  </si>
  <si>
    <t>…</t>
  </si>
  <si>
    <t>…</t>
  </si>
  <si>
    <t>Department</t>
  </si>
  <si>
    <t>…</t>
  </si>
  <si>
    <t>…</t>
  </si>
  <si>
    <t>…</t>
  </si>
  <si>
    <t>…</t>
  </si>
  <si>
    <t>…</t>
  </si>
  <si>
    <t>…</t>
  </si>
  <si>
    <t>Canada Mortgage and Housing Corporation</t>
  </si>
  <si>
    <t>…</t>
  </si>
  <si>
    <t>…</t>
  </si>
  <si>
    <t>…   (41,105,932)</t>
  </si>
  <si>
    <t>…</t>
  </si>
  <si>
    <t>Total Ministry</t>
  </si>
  <si>
    <t>…</t>
  </si>
  <si>
    <t>…</t>
  </si>
  <si>
    <t>Finance</t>
  </si>
  <si>
    <t>…</t>
  </si>
  <si>
    <t>…</t>
  </si>
  <si>
    <t>…</t>
  </si>
  <si>
    <t>Department</t>
  </si>
  <si>
    <t>…</t>
  </si>
  <si>
    <t>…</t>
  </si>
  <si>
    <t>…</t>
  </si>
  <si>
    <t>…</t>
  </si>
  <si>
    <t>…</t>
  </si>
  <si>
    <t>…</t>
  </si>
  <si>
    <t>Canada Deposit Insurance Corporation</t>
  </si>
  <si>
    <t>…</t>
  </si>
  <si>
    <t>…</t>
  </si>
  <si>
    <t>…</t>
  </si>
  <si>
    <t>…</t>
  </si>
  <si>
    <t>…</t>
  </si>
  <si>
    <t>…</t>
  </si>
  <si>
    <t>…</t>
  </si>
  <si>
    <t>Royal Canadian Mint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</si>
  <si>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</si>
  <si>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</si>
  <si>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</si>
  <si>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</si>
  <si>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</si>
  <si>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</si>
  <si>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</si>
  <si>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</si>
  <si>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</si>
  <si>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Fisheries and Oceans</t>
  </si>
  <si>
    <t>…</t>
  </si>
  <si>
    <t>…</t>
  </si>
  <si>
    <t>…</t>
  </si>
  <si>
    <t>Freshwater Fish Marketing Corporation</t>
  </si>
  <si>
    <t>…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</si>
  <si>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</si>
  <si>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</si>
  <si>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</si>
  <si>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</si>
  <si>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</si>
  <si>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</si>
  <si>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</si>
  <si>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</si>
  <si>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</si>
  <si>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…</t>
  </si>
  <si>
    <t>…</t>
  </si>
  <si>
    <t>Foreign Affairs, Trade and Development</t>
  </si>
  <si>
    <t>…</t>
  </si>
  <si>
    <t>…</t>
  </si>
  <si>
    <t>Department</t>
  </si>
  <si>
    <t>…</t>
  </si>
  <si>
    <t>…</t>
  </si>
  <si>
    <t>…</t>
  </si>
  <si>
    <t>…</t>
  </si>
  <si>
    <t>…</t>
  </si>
  <si>
    <t>Canadian Commercial Corporation</t>
  </si>
  <si>
    <t>…</t>
  </si>
  <si>
    <t>…</t>
  </si>
  <si>
    <t>…</t>
  </si>
  <si>
    <t>…</t>
  </si>
  <si>
    <t>…</t>
  </si>
  <si>
    <t>Canadian International Development Agency</t>
  </si>
  <si>
    <t>…</t>
  </si>
  <si>
    <t>…</t>
  </si>
  <si>
    <t>…</t>
  </si>
  <si>
    <t>Export Development Canada (Canada</t>
  </si>
  <si>
    <t>…</t>
  </si>
  <si>
    <t>…</t>
  </si>
  <si>
    <t>Account)</t>
  </si>
  <si>
    <t>…</t>
  </si>
  <si>
    <t>…</t>
  </si>
  <si>
    <t>…</t>
  </si>
  <si>
    <t>Total Ministry</t>
  </si>
  <si>
    <t>…</t>
  </si>
  <si>
    <t>…</t>
  </si>
  <si>
    <t>Indian Affairs and Northern Development</t>
  </si>
  <si>
    <t>…</t>
  </si>
  <si>
    <t>…</t>
  </si>
  <si>
    <t>Department</t>
  </si>
  <si>
    <t>…</t>
  </si>
  <si>
    <t>…</t>
  </si>
  <si>
    <t>…</t>
  </si>
  <si>
    <t>Total Ministry</t>
  </si>
  <si>
    <t>…</t>
  </si>
  <si>
    <t>Industry</t>
  </si>
  <si>
    <t>…</t>
  </si>
  <si>
    <t>…</t>
  </si>
  <si>
    <t>Department</t>
  </si>
  <si>
    <t>…</t>
  </si>
  <si>
    <t>…</t>
  </si>
  <si>
    <t>…</t>
  </si>
  <si>
    <t>…</t>
  </si>
  <si>
    <t>…</t>
  </si>
  <si>
    <t>Total Ministry</t>
  </si>
  <si>
    <t>…</t>
  </si>
  <si>
    <t>…</t>
  </si>
  <si>
    <t>…</t>
  </si>
  <si>
    <t>National Defence</t>
  </si>
  <si>
    <t>…</t>
  </si>
  <si>
    <t>…</t>
  </si>
  <si>
    <t>…</t>
  </si>
  <si>
    <t>Department</t>
  </si>
  <si>
    <t>…</t>
  </si>
  <si>
    <t>…</t>
  </si>
  <si>
    <t>…</t>
  </si>
  <si>
    <t>…</t>
  </si>
  <si>
    <t>…</t>
  </si>
  <si>
    <t>Total Ministry</t>
  </si>
  <si>
    <t>…</t>
  </si>
  <si>
    <t>…</t>
  </si>
  <si>
    <t>Public Safety and Emergency Preparedness</t>
  </si>
  <si>
    <t>…</t>
  </si>
  <si>
    <t>…</t>
  </si>
  <si>
    <t>…</t>
  </si>
  <si>
    <t>Correctional Service of Canada</t>
  </si>
  <si>
    <t>…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</si>
  <si>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</si>
  <si>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</si>
  <si>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</si>
  <si>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</si>
  <si>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</si>
  <si>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</si>
  <si>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</si>
  <si>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</si>
  <si>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</si>
  <si>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…</t>
  </si>
  <si>
    <t>…</t>
  </si>
  <si>
    <t>Public Works and Government Services</t>
  </si>
  <si>
    <t>…</t>
  </si>
  <si>
    <t>…</t>
  </si>
  <si>
    <t>…</t>
  </si>
  <si>
    <t>Department</t>
  </si>
  <si>
    <t>…</t>
  </si>
  <si>
    <t>…</t>
  </si>
  <si>
    <t>…</t>
  </si>
  <si>
    <t>…</t>
  </si>
  <si>
    <t>…</t>
  </si>
  <si>
    <t>Total Ministry</t>
  </si>
  <si>
    <t>…</t>
  </si>
  <si>
    <t>…</t>
  </si>
  <si>
    <t>Transport</t>
  </si>
  <si>
    <t>…</t>
  </si>
  <si>
    <t>…</t>
  </si>
  <si>
    <t>…</t>
  </si>
  <si>
    <t>Canada Post Corporation</t>
  </si>
  <si>
    <t>…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</si>
  <si>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</si>
  <si>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</si>
  <si>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</si>
  <si>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</si>
  <si>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</si>
  <si>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</si>
  <si>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</si>
  <si>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</si>
  <si>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</si>
  <si>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…</t>
  </si>
  <si>
    <t>…</t>
  </si>
  <si>
    <t>Veterans Affairs</t>
  </si>
  <si>
    <t>…</t>
  </si>
  <si>
    <t>…</t>
  </si>
  <si>
    <t>…</t>
  </si>
  <si>
    <t>Department</t>
  </si>
  <si>
    <t>…</t>
  </si>
  <si>
    <t>…</t>
  </si>
  <si>
    <t>…</t>
  </si>
  <si>
    <t>…</t>
  </si>
  <si>
    <t>…</t>
  </si>
  <si>
    <t>…</t>
  </si>
  <si>
    <t>…</t>
  </si>
  <si>
    <t>Total Ministry</t>
  </si>
  <si>
    <t>…</t>
  </si>
  <si>
    <t>…</t>
  </si>
  <si>
    <t>…</t>
  </si>
  <si>
    <t>…</t>
  </si>
  <si>
    <t>…</t>
  </si>
  <si>
    <t>Total Government</t>
  </si>
  <si>
    <t>…</t>
  </si>
  <si>
    <t>Note: If no amount is shown, either it is less than $500 or no amount was reported.</t>
  </si>
  <si>
    <t>Public Accounts of Canada, 2013-2014</t>
  </si>
  <si>
    <t>Summary Tables</t>
  </si>
  <si>
    <t>ID</t>
  </si>
  <si>
    <t>x</t>
  </si>
  <si>
    <t>for use section</t>
  </si>
  <si>
    <t>Canadian Northern Economic DevelopmentAgency</t>
  </si>
  <si>
    <t>Economic Development Agency of Canadafor the Regions of Quebec</t>
  </si>
  <si>
    <t>Available from previous years</t>
  </si>
  <si>
    <t>Main Estimates</t>
  </si>
  <si>
    <t>Supplementary Estimates</t>
  </si>
  <si>
    <t>Adjustments, warrants and transfers</t>
  </si>
  <si>
    <t>Total available for use</t>
  </si>
  <si>
    <t>Used in the current year</t>
  </si>
  <si>
    <t>Available for use in subsequent years</t>
  </si>
  <si>
    <t xml:space="preserve"> </t>
  </si>
  <si>
    <t>Year</t>
  </si>
  <si>
    <t>Canadian Centre for Occupational Health and Safety</t>
  </si>
  <si>
    <t>National Round Table on the Environment and the Economy</t>
  </si>
  <si>
    <t>Financial Transactions and Reports Analysis Centre of Canada</t>
  </si>
  <si>
    <t>Office of the Superintendent of Financial Institutions</t>
  </si>
  <si>
    <t>International Joint Commission (Canadian Section)</t>
  </si>
  <si>
    <t>Assisted Human Reproduction Agency of Canada</t>
  </si>
  <si>
    <t>Canadian Northern Economic Development Agency</t>
  </si>
  <si>
    <t>Hazardous Materials Information Review Commission</t>
  </si>
  <si>
    <t>Indian Residential Schools Truth and Reconciliation Commission</t>
  </si>
  <si>
    <t>Federal Economic Development Agency for Southern Ontario</t>
  </si>
  <si>
    <t>Natural Sciences and Engineering Research Council</t>
  </si>
  <si>
    <t>Social Sciences and Humanities Research Council</t>
  </si>
  <si>
    <t>Offices of the Information and Privacy Commissioners of Canada</t>
  </si>
  <si>
    <t>Office of the Communications Security Establishment Commissioner</t>
  </si>
  <si>
    <t>The Jacques Cartier and Champlain Bridges Inc.</t>
  </si>
  <si>
    <t>The Senate_Parliament</t>
  </si>
  <si>
    <t>House of Commons_Parliament</t>
  </si>
  <si>
    <t>Library of Parliament_Parliament</t>
  </si>
  <si>
    <t>Office of the Conflict of Interest and Ethics Commissioner_Parliament</t>
  </si>
  <si>
    <t>Senate Ethics Officer_Parliament</t>
  </si>
  <si>
    <t>Canadian Intergovernmental Conference Secretariat</t>
  </si>
  <si>
    <t>Canadian Transportation Accident Investigation and Safety Board</t>
  </si>
  <si>
    <t>Office of the Commissioner of Official Languages</t>
  </si>
  <si>
    <t>Office of the Correctional Investigator of Canada</t>
  </si>
  <si>
    <t>Royal Canadian Mounted Police External Review Committee</t>
  </si>
  <si>
    <t>Royal Canadian Mounted Police Public Complaints Commission</t>
  </si>
  <si>
    <t>Office of the Public Sector Integrity Commissioner</t>
  </si>
  <si>
    <t>Lapsed spending as % of total allottment</t>
  </si>
  <si>
    <t>Row Labels</t>
  </si>
  <si>
    <t>Grand Total</t>
  </si>
  <si>
    <t>Sum of Lapsed</t>
  </si>
  <si>
    <t>Product of Lapsed spending as % of total allottment</t>
  </si>
  <si>
    <t>Used in the previous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</si>
</sst>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&quot;$&quot;#,##0"/>
  </numFmts>
  <fonts count="8" x14ac:knownFonts="1">
    <font>
      <sz val="10"/>
      <name val="Arial"/>
      <family val="2"/>
    </font>
    <font>
      <sz val="10"/>
      <color rgb="FF221F1F"/>
      <name val="Times New Roman Bold"/>
      <family val="2"/>
    </font>
    <font>
      <sz val="10"/>
      <color rgb="FF221F1F"/>
      <name val="Times New Roman"/>
      <family val="2"/>
    </font>
    <font>
      <sz val="8"/>
      <color rgb="FF221F1F"/>
      <name val="Times New Roman"/>
      <family val="2"/>
    </font>
    <font>
      <sz val="8"/>
      <color rgb="FF221F1F"/>
      <name val="Times New Roman Bold"/>
      <family val="2"/>
    </font>
    <font>
      <sz val="9"/>
      <color rgb="FF221F1F"/>
      <name val="Times New Roman Bold Italic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1" fontId="4" fillId="0" borderId="0" xfId="0" applyNumberFormat="1" applyFont="1"/>
    <xf numFmtId="0" fontId="4" fillId="0" borderId="0" xfId="0" applyNumberFormat="1" applyFont="1"/>
    <xf numFmtId="3" fontId="3" fillId="0" borderId="0" xfId="0" applyNumberFormat="1" applyFont="1"/>
    <xf numFmtId="1" fontId="3" fillId="0" borderId="0" xfId="0" applyNumberFormat="1" applyFont="1"/>
    <xf numFmtId="3" fontId="4" fillId="0" borderId="0" xfId="0" applyNumberFormat="1" applyFont="1"/>
    <xf numFmtId="0" fontId="5" fillId="0" borderId="0" xfId="0" applyNumberFormat="1" applyFont="1"/>
    <xf numFmtId="2" fontId="5" fillId="0" borderId="0" xfId="0" applyNumberFormat="1" applyFont="1"/>
    <xf numFmtId="0" fontId="0" fillId="2" borderId="0" xfId="0" applyFill="1"/>
    <xf numFmtId="3" fontId="4" fillId="2" borderId="0" xfId="0" applyNumberFormat="1" applyFont="1" applyFill="1"/>
    <xf numFmtId="0" fontId="4" fillId="2" borderId="0" xfId="0" applyNumberFormat="1" applyFont="1" applyFill="1"/>
    <xf numFmtId="1" fontId="4" fillId="2" borderId="0" xfId="0" applyNumberFormat="1" applyFont="1" applyFill="1"/>
    <xf numFmtId="3" fontId="0" fillId="2" borderId="0" xfId="0" applyNumberFormat="1" applyFill="1"/>
    <xf numFmtId="0" fontId="3" fillId="2" borderId="0" xfId="0" applyNumberFormat="1" applyFont="1" applyFill="1"/>
    <xf numFmtId="164" fontId="0" fillId="0" borderId="0" xfId="0" applyNumberFormat="1"/>
    <xf numFmtId="0" fontId="0" fillId="0" borderId="0" xfId="0" applyNumberFormat="1" applyFont="1"/>
    <xf numFmtId="165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McKie" refreshedDate="42006.70695659722" createdVersion="4" refreshedVersion="4" minRefreshableVersion="3" recordCount="143">
  <cacheSource type="worksheet">
    <worksheetSource ref="A1:M144" sheet="LapsedSpendingForPivotTable_2"/>
  </cacheSource>
  <cacheFields count="13">
    <cacheField name="Available from previous years" numFmtId="0">
      <sharedItems containsBlank="1" containsMixedTypes="1" containsNumber="1" containsInteger="1" minValue="1" maxValue="379354"/>
    </cacheField>
    <cacheField name="Main Estimates" numFmtId="0">
      <sharedItems containsBlank="1" containsMixedTypes="1" containsNumber="1" containsInteger="1" minValue="788" maxValue="87611842"/>
    </cacheField>
    <cacheField name="Supplementary Estimates" numFmtId="0">
      <sharedItems containsBlank="1" containsMixedTypes="1" containsNumber="1" containsInteger="1" minValue="-668224" maxValue="1848462"/>
    </cacheField>
    <cacheField name="Adjustments, warrants and transfers" numFmtId="0">
      <sharedItems containsBlank="1" containsMixedTypes="1" containsNumber="1" containsInteger="1" minValue="-3924706" maxValue="3937145"/>
    </cacheField>
    <cacheField name="Total available for use" numFmtId="0">
      <sharedItems containsBlank="1" containsMixedTypes="1" containsNumber="1" containsInteger="1" minValue="915" maxValue="85652268"/>
    </cacheField>
    <cacheField name="Section" numFmtId="0">
      <sharedItems containsSemiMixedTypes="0" containsString="0" containsNumber="1" containsInteger="1" minValue="2" maxValue="29" count="28"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 u="1"/>
      </sharedItems>
    </cacheField>
    <cacheField name="Department or agency" numFmtId="0">
      <sharedItems count="141">
        <s v="Agriculture and Agri-Food"/>
        <s v="Canadian Dairy Commission"/>
        <s v="Canadian Food Inspection Agency"/>
        <s v="Canadian Grain Commission"/>
        <s v="Atlantic Canada Opportunities Agency"/>
        <s v="Enterprise Cape Breton Corporation"/>
        <s v="Canada Revenue Agency"/>
        <s v="Canadian Heritage"/>
        <s v="Canada Council for the Arts"/>
        <s v="Canadian Broadcasting Corporation"/>
        <s v="Canadian Museum for Human Rights"/>
        <s v="Canadian Museum of History"/>
        <s v="Canadian Museum of Immigration at Pier 21"/>
        <s v="Canadian Museum of Nature"/>
        <s v="Canadian Radio-television and"/>
        <s v="Telecommunications Commission"/>
        <s v="Library and Archives of Canada"/>
        <s v="National Arts Centre Corporation"/>
        <s v="National Film Board"/>
        <s v="National Gallery of Canada"/>
        <s v="National Museum of Science and Technology"/>
        <s v="Public Service Commission"/>
        <s v="Public Service Labour Relations Board"/>
        <s v="Public Service Staffing Tribunal"/>
        <s v="Registry of the Public Servants Disclosure"/>
        <s v="Protection Tribunal"/>
        <s v="Telefilm Canada"/>
        <s v="The National Battlefields Commission"/>
        <s v="Canadian Northern Economic DevelopmentAgency"/>
        <s v="Citizenship and Immigration"/>
        <s v="Immigration and Refugee Board"/>
        <s v="Economic Development Agency of Canadafor the Regions of Quebec"/>
        <s v="Employment and Social Development"/>
        <s v="Canada Industrial Relations Board"/>
        <s v="Canada Mortgage and Housing Corporation"/>
        <s v="Canadian Artists and Producers Professional"/>
        <s v="Relations Tribunal"/>
        <s v="Canadian Centre for Occupational Health and Safety"/>
        <s v="Office of the Co-ordinator, Status of Women"/>
        <s v="Environment"/>
        <s v="Canadian Environmental Assessment Agency"/>
        <s v="National Round Table on the Environment and the Economy"/>
        <s v="Parks Canada Agency"/>
        <s v="Finance"/>
        <s v="Canadian International Trade Tribunal"/>
        <s v="Financial Consumer Agency of Canada"/>
        <s v="Financial Transactions and Reports Analysis Centre of Canada"/>
        <s v="Office of the Auditor General"/>
        <s v="Office of the Superintendent of Financial Institutions"/>
        <s v="PPP Canada Inc."/>
        <s v="Fisheries and Oceans"/>
        <s v="Foreign Affairs, Trade and Development"/>
        <s v="Canadian Commercial Corporation"/>
        <s v="Canadian International Development Agency"/>
        <s v="Export Development Canada (Canada Account)"/>
        <s v="International Development Research Centre"/>
        <s v="International Joint Commission (Canadian Section)"/>
        <s v="National Capital Commission"/>
        <s v="Governor General"/>
        <s v="Health"/>
        <s v="Assisted Human Reproduction Agency of Canada"/>
        <s v="Canadian Institutes of Health Research"/>
        <s v="Canadian Northern Economic Development Agency"/>
        <s v="Hazardous Materials Information Review Commission"/>
        <s v="Patented Medicine Prices Review Board"/>
        <s v="Public Health Agency of Canada"/>
        <s v="Indian Affairs and Northern Development"/>
        <s v="Canadian Polar Commission"/>
        <s v="First Nations Statistical Institute"/>
        <s v="Indian Residential Schools Truth and Reconciliation Commission"/>
        <s v="Registry of the Specific Claims Tribunal"/>
        <s v="Industry"/>
        <s v="Canadian Space Agency"/>
        <s v="Canadian Tourism Commission"/>
        <s v="Copyright Board"/>
        <s v="Federal Economic Development Agency for Southern Ontario"/>
        <s v="National Research Council of Canada"/>
        <s v="Natural Sciences and Engineering Research Council"/>
        <s v="Registry of the Competition Tribunal"/>
        <s v="Social Sciences and Humanities Research Council"/>
        <s v="Standards Council of Canada"/>
        <s v="Statistics Canada"/>
        <s v="Justice"/>
        <s v="Canadian Human Rights Commission"/>
        <s v="Canadian Human Rights Tribunal"/>
        <s v="Commissioner for Federal Judicial Affairs"/>
        <s v="Courts Administration Service"/>
        <s v="Office of the Director of Public Prosecutions"/>
        <s v="Offices of the Information and Privacy Commissioners of Canada"/>
        <s v="Supreme Court of Canada"/>
        <s v="National Defence"/>
        <s v="Communications Security Establishment"/>
        <s v="Military Grievances External Review Committee"/>
        <s v="Military Police Complaints Commission"/>
        <s v="Office of the Communications Security Establishment Commissioner"/>
        <s v="Natural Resources"/>
        <s v="Atomic Energy of Canada Limited"/>
        <s v="Canadian Nuclear Safety Commission"/>
        <s v="National Energy Board"/>
        <s v="Northern Pipeline Agency"/>
        <s v="Office of Infrastructure of Canada"/>
        <s v="The Jacques Cartier and Champlain Bridges Inc."/>
        <s v="Parliament"/>
        <s v="The Senate_Parliament"/>
        <s v="House of Commons_Parliament"/>
        <s v="Library of Parliament_Parliament"/>
        <s v="Office of the Conflict of Interest and Ethics Commissioner_Parliament"/>
        <s v="Senate Ethics Officer_Parliament"/>
        <s v="Privy Council Office"/>
        <s v="Canadian Intergovernmental Conference Secretariat"/>
        <s v="Canadian Transportation Accident Investigation and Safety Board"/>
        <s v="Office of the Chief Electoral Officer"/>
        <s v="Office of the Commissioner of Official Languages"/>
        <s v="Security Intelligence Review Committee"/>
        <s v="Public Safety and Emergency Preparedness"/>
        <s v="Canada Border Services Agency"/>
        <s v="Canadian Security Intelligence Service"/>
        <s v="Correctional Service of Canada"/>
        <s v="Office of the Correctional Investigator of Canada"/>
        <s v="Parole Board of Canada"/>
        <s v="Royal Canadian Mounted Police"/>
        <s v="Royal Canadian Mounted Police External Review Committee"/>
        <s v="Royal Canadian Mounted Police Public Complaints Commission"/>
        <s v="Public Works and Government Services"/>
        <s v="Old Port of Montreal Corporation Inc."/>
        <s v="Shared Services Canada"/>
        <s v="Transport"/>
        <s v="Canada Post Corporation"/>
        <s v="Canadian Air Transport Security Authority"/>
        <s v="Canadian Transportation Agency"/>
        <s v="Marine Atlantic Inc."/>
        <s v="The Federal Bridge Corporation Limited"/>
        <s v="Transportation Appeal Tribunal of Canada"/>
        <s v="VIA Rail Canada Inc."/>
        <s v="Treasury Board"/>
        <s v="Canada School of Public Service"/>
        <s v="Office of the Commissioner of Lobbying"/>
        <s v="Office of the Public Sector Integrity Commissioner"/>
        <s v="Veterans Affairs"/>
        <s v="Veterans Review and Appeal Board"/>
        <s v="Western Economic Diversification" u="1"/>
      </sharedItems>
    </cacheField>
    <cacheField name="Used in the current year" numFmtId="0">
      <sharedItems containsBlank="1" containsMixedTypes="1" containsNumber="1" containsInteger="1" minValue="766" maxValue="85578872"/>
    </cacheField>
    <cacheField name="Lapsed" numFmtId="0">
      <sharedItems containsBlank="1" containsMixedTypes="1" containsNumber="1" containsInteger="1" minValue="4" maxValue="1507397"/>
    </cacheField>
    <cacheField name="Overexpended" numFmtId="0">
      <sharedItems containsBlank="1"/>
    </cacheField>
    <cacheField name="Available for use in subsequent years" numFmtId="0">
      <sharedItems containsBlank="1" containsMixedTypes="1" containsNumber="1" containsInteger="1" minValue="1" maxValue="367582"/>
    </cacheField>
    <cacheField name="Used in the previous year (1)" numFmtId="0">
      <sharedItems containsBlank="1" containsMixedTypes="1" containsNumber="1" containsInteger="1" minValue="-313" maxValue="83640601"/>
    </cacheField>
    <cacheField name="Lapsed spending as % of total allottment" numFmtId="164">
      <sharedItems containsSemiMixedTypes="0" containsString="0" containsNumber="1" minValue="0" maxValue="0.6287913931796871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David McKie" refreshedDate="42006.707622453701" createdVersion="4" refreshedVersion="4" minRefreshableVersion="3" recordCount="143">
  <cacheSource type="worksheet">
    <worksheetSource ref="A1:N144" sheet="LapsedSpendingForPivotTable_2"/>
  </cacheSource>
  <cacheFields count="14">
    <cacheField name="Available from previous years" numFmtId="0">
      <sharedItems containsBlank="1" containsMixedTypes="1" containsNumber="1" containsInteger="1" minValue="1" maxValue="379354"/>
    </cacheField>
    <cacheField name="Main Estimates" numFmtId="0">
      <sharedItems containsBlank="1" containsMixedTypes="1" containsNumber="1" containsInteger="1" minValue="788" maxValue="87611842"/>
    </cacheField>
    <cacheField name="Supplementary Estimates" numFmtId="0">
      <sharedItems containsBlank="1" containsMixedTypes="1" containsNumber="1" containsInteger="1" minValue="-668224" maxValue="1848462"/>
    </cacheField>
    <cacheField name="Adjustments, warrants and transfers" numFmtId="0">
      <sharedItems containsBlank="1" containsMixedTypes="1" containsNumber="1" containsInteger="1" minValue="-3924706" maxValue="3937145"/>
    </cacheField>
    <cacheField name="Total available for use" numFmtId="0">
      <sharedItems containsBlank="1" containsMixedTypes="1" containsNumber="1" containsInteger="1" minValue="915" maxValue="85652268"/>
    </cacheField>
    <cacheField name="Section" numFmtId="0">
      <sharedItems containsSemiMixedTypes="0" containsString="0" containsNumber="1" containsInteger="1" minValue="2" maxValue="28"/>
    </cacheField>
    <cacheField name="Department or agency" numFmtId="0">
      <sharedItems count="140">
        <s v="Agriculture and Agri-Food"/>
        <s v="Canadian Dairy Commission"/>
        <s v="Canadian Food Inspection Agency"/>
        <s v="Canadian Grain Commission"/>
        <s v="Atlantic Canada Opportunities Agency"/>
        <s v="Enterprise Cape Breton Corporation"/>
        <s v="Canada Revenue Agency"/>
        <s v="Canadian Heritage"/>
        <s v="Canada Council for the Arts"/>
        <s v="Canadian Broadcasting Corporation"/>
        <s v="Canadian Museum for Human Rights"/>
        <s v="Canadian Museum of History"/>
        <s v="Canadian Museum of Immigration at Pier 21"/>
        <s v="Canadian Museum of Nature"/>
        <s v="Canadian Radio-television and"/>
        <s v="Telecommunications Commission"/>
        <s v="Library and Archives of Canada"/>
        <s v="National Arts Centre Corporation"/>
        <s v="National Film Board"/>
        <s v="National Gallery of Canada"/>
        <s v="National Museum of Science and Technology"/>
        <s v="Public Service Commission"/>
        <s v="Public Service Labour Relations Board"/>
        <s v="Public Service Staffing Tribunal"/>
        <s v="Registry of the Public Servants Disclosure"/>
        <s v="Protection Tribunal"/>
        <s v="Telefilm Canada"/>
        <s v="The National Battlefields Commission"/>
        <s v="Canadian Northern Economic DevelopmentAgency"/>
        <s v="Citizenship and Immigration"/>
        <s v="Immigration and Refugee Board"/>
        <s v="Economic Development Agency of Canadafor the Regions of Quebec"/>
        <s v="Employment and Social Development"/>
        <s v="Canada Industrial Relations Board"/>
        <s v="Canada Mortgage and Housing Corporation"/>
        <s v="Canadian Artists and Producers Professional"/>
        <s v="Relations Tribunal"/>
        <s v="Canadian Centre for Occupational Health and Safety"/>
        <s v="Office of the Co-ordinator, Status of Women"/>
        <s v="Environment"/>
        <s v="Canadian Environmental Assessment Agency"/>
        <s v="National Round Table on the Environment and the Economy"/>
        <s v="Parks Canada Agency"/>
        <s v="Finance"/>
        <s v="Canadian International Trade Tribunal"/>
        <s v="Financial Consumer Agency of Canada"/>
        <s v="Financial Transactions and Reports Analysis Centre of Canada"/>
        <s v="Office of the Auditor General"/>
        <s v="Office of the Superintendent of Financial Institutions"/>
        <s v="PPP Canada Inc."/>
        <s v="Fisheries and Oceans"/>
        <s v="Foreign Affairs, Trade and Development"/>
        <s v="Canadian Commercial Corporation"/>
        <s v="Canadian International Development Agency"/>
        <s v="Export Development Canada (Canada Account)"/>
        <s v="International Development Research Centre"/>
        <s v="International Joint Commission (Canadian Section)"/>
        <s v="National Capital Commission"/>
        <s v="Governor General"/>
        <s v="Health"/>
        <s v="Assisted Human Reproduction Agency of Canada"/>
        <s v="Canadian Institutes of Health Research"/>
        <s v="Canadian Northern Economic Development Agency"/>
        <s v="Hazardous Materials Information Review Commission"/>
        <s v="Patented Medicine Prices Review Board"/>
        <s v="Public Health Agency of Canada"/>
        <s v="Indian Affairs and Northern Development"/>
        <s v="Canadian Polar Commission"/>
        <s v="First Nations Statistical Institute"/>
        <s v="Indian Residential Schools Truth and Reconciliation Commission"/>
        <s v="Registry of the Specific Claims Tribunal"/>
        <s v="Industry"/>
        <s v="Canadian Space Agency"/>
        <s v="Canadian Tourism Commission"/>
        <s v="Copyright Board"/>
        <s v="Federal Economic Development Agency for Southern Ontario"/>
        <s v="National Research Council of Canada"/>
        <s v="Natural Sciences and Engineering Research Council"/>
        <s v="Registry of the Competition Tribunal"/>
        <s v="Social Sciences and Humanities Research Council"/>
        <s v="Standards Council of Canada"/>
        <s v="Statistics Canada"/>
        <s v="Justice"/>
        <s v="Canadian Human Rights Commission"/>
        <s v="Canadian Human Rights Tribunal"/>
        <s v="Commissioner for Federal Judicial Affairs"/>
        <s v="Courts Administration Service"/>
        <s v="Office of the Director of Public Prosecutions"/>
        <s v="Offices of the Information and Privacy Commissioners of Canada"/>
        <s v="Supreme Court of Canada"/>
        <s v="National Defence"/>
        <s v="Communications Security Establishment"/>
        <s v="Military Grievances External Review Committee"/>
        <s v="Military Police Complaints Commission"/>
        <s v="Office of the Communications Security Establishment Commissioner"/>
        <s v="Natural Resources"/>
        <s v="Atomic Energy of Canada Limited"/>
        <s v="Canadian Nuclear Safety Commission"/>
        <s v="National Energy Board"/>
        <s v="Northern Pipeline Agency"/>
        <s v="Office of Infrastructure of Canada"/>
        <s v="The Jacques Cartier and Champlain Bridges Inc."/>
        <s v="Parliament"/>
        <s v="The Senate_Parliament"/>
        <s v="House of Commons_Parliament"/>
        <s v="Library of Parliament_Parliament"/>
        <s v="Office of the Conflict of Interest and Ethics Commissioner_Parliament"/>
        <s v="Senate Ethics Officer_Parliament"/>
        <s v="Privy Council Office"/>
        <s v="Canadian Intergovernmental Conference Secretariat"/>
        <s v="Canadian Transportation Accident Investigation and Safety Board"/>
        <s v="Office of the Chief Electoral Officer"/>
        <s v="Office of the Commissioner of Official Languages"/>
        <s v="Security Intelligence Review Committee"/>
        <s v="Public Safety and Emergency Preparedness"/>
        <s v="Canada Border Services Agency"/>
        <s v="Canadian Security Intelligence Service"/>
        <s v="Correctional Service of Canada"/>
        <s v="Office of the Correctional Investigator of Canada"/>
        <s v="Parole Board of Canada"/>
        <s v="Royal Canadian Mounted Police"/>
        <s v="Royal Canadian Mounted Police External Review Committee"/>
        <s v="Royal Canadian Mounted Police Public Complaints Commission"/>
        <s v="Public Works and Government Services"/>
        <s v="Old Port of Montreal Corporation Inc."/>
        <s v="Shared Services Canada"/>
        <s v="Transport"/>
        <s v="Canada Post Corporation"/>
        <s v="Canadian Air Transport Security Authority"/>
        <s v="Canadian Transportation Agency"/>
        <s v="Marine Atlantic Inc."/>
        <s v="The Federal Bridge Corporation Limited"/>
        <s v="Transportation Appeal Tribunal of Canada"/>
        <s v="VIA Rail Canada Inc."/>
        <s v="Treasury Board"/>
        <s v="Canada School of Public Service"/>
        <s v="Office of the Commissioner of Lobbying"/>
        <s v="Office of the Public Sector Integrity Commissioner"/>
        <s v="Veterans Affairs"/>
        <s v="Veterans Review and Appeal Board"/>
      </sharedItems>
    </cacheField>
    <cacheField name="Used in the current year" numFmtId="0">
      <sharedItems containsBlank="1" containsMixedTypes="1" containsNumber="1" containsInteger="1" minValue="766" maxValue="85578872"/>
    </cacheField>
    <cacheField name="Lapsed" numFmtId="0">
      <sharedItems containsBlank="1" containsMixedTypes="1" containsNumber="1" containsInteger="1" minValue="4" maxValue="1507397"/>
    </cacheField>
    <cacheField name="Overexpended" numFmtId="0">
      <sharedItems containsBlank="1"/>
    </cacheField>
    <cacheField name="Available for use in subsequent years" numFmtId="0">
      <sharedItems containsBlank="1" containsMixedTypes="1" containsNumber="1" containsInteger="1" minValue="1" maxValue="367582"/>
    </cacheField>
    <cacheField name="Used in the previous year (1)" numFmtId="0">
      <sharedItems containsBlank="1" containsMixedTypes="1" containsNumber="1" containsInteger="1" minValue="-313" maxValue="83640601"/>
    </cacheField>
    <cacheField name="Lapsed spending as % of total allottment" numFmtId="164">
      <sharedItems containsSemiMixedTypes="0" containsString="0" containsNumber="1" minValue="0" maxValue="0.62879139317968713"/>
    </cacheField>
    <cacheField name="Year" numFmtId="0">
      <sharedItems containsSemiMixedTypes="0" containsString="0" containsNumber="1" containsInteger="1" minValue="2014" maxValue="20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3">
  <r>
    <n v="8907"/>
    <n v="2191575"/>
    <n v="278305"/>
    <n v="77799"/>
    <n v="2556586"/>
    <x v="0"/>
    <x v="0"/>
    <n v="2386899"/>
    <n v="155579"/>
    <s v="…"/>
    <n v="14108"/>
    <n v="2681559"/>
    <n v="6.0854201657992338E-2"/>
  </r>
  <r>
    <s v="…"/>
    <n v="3986"/>
    <s v="…"/>
    <n v="480"/>
    <n v="4466"/>
    <x v="0"/>
    <x v="1"/>
    <n v="4456"/>
    <n v="10"/>
    <s v="…"/>
    <s v="…"/>
    <n v="4086"/>
    <n v="2.2391401701746527E-3"/>
  </r>
  <r>
    <n v="30412"/>
    <n v="687886"/>
    <s v="…"/>
    <n v="-718298"/>
    <s v="…"/>
    <x v="0"/>
    <x v="2"/>
    <s v="…"/>
    <s v="…"/>
    <s v="…"/>
    <s v="…"/>
    <s v="…"/>
    <n v="0"/>
  </r>
  <r>
    <n v="34857"/>
    <n v="22167"/>
    <n v="15226"/>
    <n v="171"/>
    <n v="72421"/>
    <x v="0"/>
    <x v="3"/>
    <n v="25354"/>
    <n v="2249"/>
    <s v="…"/>
    <n v="44818"/>
    <n v="37134"/>
    <n v="3.105452838265144E-2"/>
  </r>
  <r>
    <n v="19"/>
    <n v="299971"/>
    <n v="9585"/>
    <n v="10261"/>
    <n v="319836"/>
    <x v="1"/>
    <x v="4"/>
    <n v="314158"/>
    <n v="5668"/>
    <s v="…"/>
    <n v="10"/>
    <n v="315662"/>
    <n v="1.7721582310934354E-2"/>
  </r>
  <r>
    <s v="…"/>
    <n v="51763"/>
    <n v="1085"/>
    <s v="…"/>
    <n v="52848"/>
    <x v="1"/>
    <x v="5"/>
    <n v="50844"/>
    <n v="2004"/>
    <s v="…"/>
    <s v="…"/>
    <n v="60667"/>
    <n v="3.7920072661217073E-2"/>
  </r>
  <r>
    <n v="299826"/>
    <n v="4276823"/>
    <n v="-252085"/>
    <n v="80009"/>
    <n v="4404573"/>
    <x v="2"/>
    <x v="6"/>
    <n v="4062859"/>
    <n v="2489"/>
    <s v="…"/>
    <n v="339225"/>
    <n v="4318468"/>
    <n v="5.6509450518813062E-4"/>
  </r>
  <r>
    <n v="11"/>
    <n v="1317226"/>
    <n v="3786"/>
    <n v="25108"/>
    <n v="1346131"/>
    <x v="3"/>
    <x v="7"/>
    <n v="1331571"/>
    <n v="13844"/>
    <s v="…"/>
    <n v="716"/>
    <n v="1247428"/>
    <n v="1.0284288824787484E-2"/>
  </r>
  <r>
    <s v="…"/>
    <n v="180261"/>
    <n v="250"/>
    <n v="1463"/>
    <n v="181974"/>
    <x v="3"/>
    <x v="8"/>
    <n v="181974"/>
    <s v="…"/>
    <s v="…"/>
    <s v="…"/>
    <n v="181368"/>
    <n v="0"/>
  </r>
  <r>
    <s v="…"/>
    <n v="1064769"/>
    <s v="…"/>
    <n v="18705"/>
    <n v="1083474"/>
    <x v="3"/>
    <x v="9"/>
    <n v="1083474"/>
    <s v="…"/>
    <s v="…"/>
    <s v="…"/>
    <n v="1106519"/>
    <n v="0"/>
  </r>
  <r>
    <s v="…"/>
    <n v="31700"/>
    <s v="…"/>
    <n v="316"/>
    <n v="32016"/>
    <x v="3"/>
    <x v="10"/>
    <n v="32016"/>
    <s v="…"/>
    <s v="…"/>
    <s v="…"/>
    <n v="56936"/>
    <n v="0"/>
  </r>
  <r>
    <s v="…"/>
    <n v="57419"/>
    <n v="1500"/>
    <n v="3932"/>
    <n v="62851"/>
    <x v="3"/>
    <x v="11"/>
    <n v="62851"/>
    <s v="…"/>
    <s v="…"/>
    <s v="…"/>
    <n v="64365"/>
    <n v="0"/>
  </r>
  <r>
    <s v="…"/>
    <n v="18450"/>
    <s v="…"/>
    <s v="…"/>
    <n v="18450"/>
    <x v="3"/>
    <x v="12"/>
    <n v="18450"/>
    <s v="…"/>
    <s v="…"/>
    <s v="…"/>
    <n v="9976"/>
    <n v="0"/>
  </r>
  <r>
    <s v="…"/>
    <n v="25835"/>
    <s v="…"/>
    <n v="936"/>
    <n v="26771"/>
    <x v="3"/>
    <x v="13"/>
    <n v="26771"/>
    <s v="…"/>
    <s v="…"/>
    <s v="…"/>
    <n v="34370"/>
    <n v="0"/>
  </r>
  <r>
    <m/>
    <m/>
    <m/>
    <m/>
    <m/>
    <x v="3"/>
    <x v="14"/>
    <m/>
    <m/>
    <m/>
    <m/>
    <m/>
    <n v="0"/>
  </r>
  <r>
    <s v="…"/>
    <n v="11207"/>
    <s v="…"/>
    <n v="2257"/>
    <n v="13464"/>
    <x v="3"/>
    <x v="15"/>
    <n v="10380"/>
    <n v="3084"/>
    <s v="…"/>
    <s v="…"/>
    <n v="14734"/>
    <n v="0.22905525846702318"/>
  </r>
  <r>
    <n v="132"/>
    <n v="98347"/>
    <s v="…"/>
    <n v="7821"/>
    <n v="106300"/>
    <x v="3"/>
    <x v="16"/>
    <n v="100804"/>
    <n v="5364"/>
    <s v="…"/>
    <n v="132"/>
    <n v="118923"/>
    <n v="5.0460959548447787E-2"/>
  </r>
  <r>
    <s v="…"/>
    <n v="33796"/>
    <s v="…"/>
    <n v="852"/>
    <n v="34648"/>
    <x v="3"/>
    <x v="17"/>
    <n v="34648"/>
    <s v="…"/>
    <s v="…"/>
    <s v="…"/>
    <n v="35601"/>
    <n v="0"/>
  </r>
  <r>
    <n v="5767"/>
    <n v="62890"/>
    <s v="…"/>
    <n v="6398"/>
    <n v="75055"/>
    <x v="3"/>
    <x v="18"/>
    <n v="66866"/>
    <n v="2701"/>
    <s v="…"/>
    <n v="5488"/>
    <n v="68752"/>
    <n v="3.5986942908533742E-2"/>
  </r>
  <r>
    <s v="…"/>
    <n v="43426"/>
    <s v="…"/>
    <n v="767"/>
    <n v="44193"/>
    <x v="3"/>
    <x v="19"/>
    <n v="44193"/>
    <s v="…"/>
    <s v="…"/>
    <s v="…"/>
    <n v="48831"/>
    <n v="0"/>
  </r>
  <r>
    <s v="…"/>
    <n v="26491"/>
    <s v="…"/>
    <n v="512"/>
    <n v="27003"/>
    <x v="3"/>
    <x v="20"/>
    <n v="27003"/>
    <s v="…"/>
    <s v="…"/>
    <s v="…"/>
    <n v="31517"/>
    <n v="0"/>
  </r>
  <r>
    <s v="…"/>
    <n v="89950"/>
    <s v="…"/>
    <n v="3750"/>
    <n v="93700"/>
    <x v="3"/>
    <x v="21"/>
    <n v="85567"/>
    <n v="8133"/>
    <s v="…"/>
    <s v="…"/>
    <n v="95730"/>
    <n v="8.6798292422625406E-2"/>
  </r>
  <r>
    <s v="…"/>
    <n v="13775"/>
    <s v="…"/>
    <n v="708"/>
    <n v="14483"/>
    <x v="3"/>
    <x v="22"/>
    <n v="12706"/>
    <n v="1777"/>
    <s v="…"/>
    <s v="…"/>
    <n v="13634"/>
    <n v="0.1226955741213837"/>
  </r>
  <r>
    <s v="…"/>
    <n v="5443"/>
    <s v="…"/>
    <n v="213"/>
    <n v="5656"/>
    <x v="3"/>
    <x v="23"/>
    <n v="4769"/>
    <n v="887"/>
    <s v="…"/>
    <s v="…"/>
    <n v="5109"/>
    <n v="0.15682461103253181"/>
  </r>
  <r>
    <m/>
    <m/>
    <m/>
    <m/>
    <m/>
    <x v="3"/>
    <x v="24"/>
    <m/>
    <m/>
    <m/>
    <m/>
    <m/>
    <n v="0"/>
  </r>
  <r>
    <s v="…"/>
    <n v="1834"/>
    <s v="…"/>
    <n v="29"/>
    <n v="1863"/>
    <x v="3"/>
    <x v="25"/>
    <n v="1229"/>
    <n v="634"/>
    <s v="…"/>
    <s v="…"/>
    <n v="1660"/>
    <n v="0.34031132581857221"/>
  </r>
  <r>
    <s v="…"/>
    <n v="99622"/>
    <s v="…"/>
    <n v="353"/>
    <n v="99975"/>
    <x v="3"/>
    <x v="26"/>
    <n v="99975"/>
    <s v="…"/>
    <s v="…"/>
    <s v="…"/>
    <n v="102968"/>
    <n v="0"/>
  </r>
  <r>
    <s v="…"/>
    <n v="8588"/>
    <n v="660"/>
    <n v="1228"/>
    <n v="10476"/>
    <x v="3"/>
    <x v="27"/>
    <n v="10155"/>
    <n v="321"/>
    <s v="…"/>
    <s v="…"/>
    <n v="9623"/>
    <n v="3.0641466208476516E-2"/>
  </r>
  <r>
    <s v="…"/>
    <s v="…"/>
    <n v="1652"/>
    <n v="52664"/>
    <n v="54316"/>
    <x v="4"/>
    <x v="28"/>
    <n v="50779"/>
    <n v="3537"/>
    <s v="…"/>
    <s v="…"/>
    <n v="52389"/>
    <n v="6.5118933647544008E-2"/>
  </r>
  <r>
    <n v="27"/>
    <n v="1655419"/>
    <n v="-18053"/>
    <n v="16806"/>
    <n v="1654199"/>
    <x v="5"/>
    <x v="29"/>
    <n v="1378695"/>
    <n v="98245"/>
    <s v="…"/>
    <n v="177259"/>
    <n v="1523326"/>
    <n v="5.9391282427325852E-2"/>
  </r>
  <r>
    <s v="…"/>
    <n v="122920"/>
    <s v="…"/>
    <n v="8631"/>
    <n v="131551"/>
    <x v="5"/>
    <x v="30"/>
    <n v="121920"/>
    <n v="9631"/>
    <s v="…"/>
    <s v="…"/>
    <n v="134258"/>
    <n v="7.3211150048270252E-2"/>
  </r>
  <r>
    <n v="16"/>
    <n v="254931"/>
    <n v="50664"/>
    <n v="2281"/>
    <n v="307892"/>
    <x v="6"/>
    <x v="31"/>
    <n v="269306"/>
    <n v="38569"/>
    <s v="…"/>
    <n v="17"/>
    <n v="296429"/>
    <n v="0.12526795109973626"/>
  </r>
  <r>
    <n v="508"/>
    <n v="50525089"/>
    <n v="67982"/>
    <n v="-785593"/>
    <n v="49807986"/>
    <x v="7"/>
    <x v="32"/>
    <n v="49646913"/>
    <n v="160154"/>
    <s v="…"/>
    <n v="919"/>
    <n v="48434965"/>
    <n v="3.2154281443943548E-3"/>
  </r>
  <r>
    <s v="…"/>
    <n v="13554"/>
    <s v="…"/>
    <n v="542"/>
    <n v="14096"/>
    <x v="7"/>
    <x v="33"/>
    <n v="13257"/>
    <n v="839"/>
    <s v="…"/>
    <s v="…"/>
    <n v="12786"/>
    <n v="5.9520431328036319E-2"/>
  </r>
  <r>
    <s v="…"/>
    <n v="2100578"/>
    <s v="…"/>
    <n v="30000"/>
    <n v="2130578"/>
    <x v="7"/>
    <x v="34"/>
    <n v="2084850"/>
    <n v="45728"/>
    <s v="…"/>
    <s v="…"/>
    <n v="2086398"/>
    <n v="2.1462720444874583E-2"/>
  </r>
  <r>
    <m/>
    <m/>
    <m/>
    <m/>
    <m/>
    <x v="7"/>
    <x v="35"/>
    <m/>
    <m/>
    <m/>
    <m/>
    <m/>
    <n v="0"/>
  </r>
  <r>
    <s v="…"/>
    <s v="…"/>
    <s v="…"/>
    <s v="…"/>
    <s v="…"/>
    <x v="7"/>
    <x v="36"/>
    <s v="…"/>
    <s v="…"/>
    <s v="…"/>
    <s v="…"/>
    <n v="1514"/>
    <n v="0"/>
  </r>
  <r>
    <s v="…"/>
    <n v="4971"/>
    <s v="…"/>
    <n v="766"/>
    <n v="5737"/>
    <x v="7"/>
    <x v="37"/>
    <n v="5247"/>
    <n v="490"/>
    <s v="…"/>
    <s v="…"/>
    <n v="5457"/>
    <n v="8.5410493289175521E-2"/>
  </r>
  <r>
    <s v="…"/>
    <n v="29617"/>
    <n v="1600"/>
    <n v="770"/>
    <n v="31987"/>
    <x v="7"/>
    <x v="38"/>
    <n v="31422"/>
    <n v="563"/>
    <s v="…"/>
    <n v="2"/>
    <n v="29728"/>
    <n v="1.7600900365773595E-2"/>
  </r>
  <r>
    <n v="1501"/>
    <n v="959359"/>
    <n v="32774"/>
    <n v="65751"/>
    <n v="1059385"/>
    <x v="8"/>
    <x v="39"/>
    <n v="978950"/>
    <n v="79015"/>
    <s v="…"/>
    <n v="1420"/>
    <n v="989655"/>
    <n v="7.4585726624409446E-2"/>
  </r>
  <r>
    <s v="…"/>
    <n v="31006"/>
    <s v="…"/>
    <n v="3489"/>
    <n v="34495"/>
    <x v="8"/>
    <x v="40"/>
    <n v="32628"/>
    <n v="1867"/>
    <s v="…"/>
    <s v="…"/>
    <n v="27949"/>
    <n v="5.412378605595014E-2"/>
  </r>
  <r>
    <m/>
    <m/>
    <m/>
    <m/>
    <m/>
    <x v="8"/>
    <x v="41"/>
    <m/>
    <m/>
    <m/>
    <m/>
    <n v="5443"/>
    <n v="0"/>
  </r>
  <r>
    <n v="146657"/>
    <n v="597035"/>
    <n v="44377"/>
    <n v="46757"/>
    <n v="834826"/>
    <x v="8"/>
    <x v="42"/>
    <n v="690941"/>
    <n v="18836"/>
    <s v="…"/>
    <n v="125049"/>
    <n v="630548"/>
    <n v="2.2562785538543361E-2"/>
  </r>
  <r>
    <n v="68576"/>
    <n v="87611842"/>
    <n v="-668224"/>
    <n v="-1359926"/>
    <n v="85652268"/>
    <x v="9"/>
    <x v="43"/>
    <n v="85578872"/>
    <n v="4824"/>
    <s v="…"/>
    <n v="68572"/>
    <n v="83640601"/>
    <n v="5.6320750315683407E-5"/>
  </r>
  <r>
    <s v="…"/>
    <n v="9893"/>
    <s v="…"/>
    <n v="1171"/>
    <n v="11064"/>
    <x v="9"/>
    <x v="44"/>
    <n v="10896"/>
    <n v="168"/>
    <s v="…"/>
    <s v="…"/>
    <n v="11501"/>
    <n v="1.5184381778741865E-2"/>
  </r>
  <r>
    <s v="…"/>
    <s v="…"/>
    <s v="…"/>
    <n v="14720"/>
    <n v="14720"/>
    <x v="9"/>
    <x v="45"/>
    <n v="14720"/>
    <s v="…"/>
    <s v="…"/>
    <s v="…"/>
    <n v="12891"/>
    <n v="0"/>
  </r>
  <r>
    <s v="…"/>
    <n v="51403"/>
    <s v="…"/>
    <n v="1885"/>
    <n v="53288"/>
    <x v="9"/>
    <x v="46"/>
    <n v="51704"/>
    <n v="1584"/>
    <s v="…"/>
    <s v="…"/>
    <n v="53994"/>
    <n v="2.972526647650503E-2"/>
  </r>
  <r>
    <s v="…"/>
    <n v="84334"/>
    <s v="…"/>
    <n v="3972"/>
    <n v="88306"/>
    <x v="9"/>
    <x v="47"/>
    <n v="84265"/>
    <n v="4030"/>
    <s v="…"/>
    <n v="11"/>
    <n v="88210"/>
    <n v="4.5636763073856813E-2"/>
  </r>
  <r>
    <n v="81858"/>
    <n v="909"/>
    <s v="…"/>
    <n v="39"/>
    <n v="82806"/>
    <x v="9"/>
    <x v="48"/>
    <n v="17038"/>
    <s v="…"/>
    <s v="…"/>
    <n v="65768"/>
    <n v="-313"/>
    <n v="0"/>
  </r>
  <r>
    <s v="…"/>
    <n v="265200"/>
    <s v="…"/>
    <s v="…"/>
    <n v="265200"/>
    <x v="9"/>
    <x v="49"/>
    <n v="265200"/>
    <s v="…"/>
    <s v="…"/>
    <s v="…"/>
    <n v="287450"/>
    <n v="0"/>
  </r>
  <r>
    <n v="1780"/>
    <n v="1668890"/>
    <n v="119263"/>
    <n v="190363"/>
    <n v="1980296"/>
    <x v="10"/>
    <x v="50"/>
    <n v="1806403"/>
    <n v="172232"/>
    <s v="…"/>
    <n v="1661"/>
    <n v="1777105"/>
    <n v="8.6972856583056271E-2"/>
  </r>
  <r>
    <n v="116442"/>
    <n v="2311648"/>
    <n v="317995"/>
    <n v="2804006"/>
    <n v="5550091"/>
    <x v="11"/>
    <x v="51"/>
    <n v="5065278"/>
    <n v="311270"/>
    <s v="…"/>
    <n v="173543"/>
    <n v="2394879"/>
    <n v="5.6083765113040487E-2"/>
  </r>
  <r>
    <s v="…"/>
    <n v="15481"/>
    <s v="…"/>
    <n v="175"/>
    <n v="15656"/>
    <x v="11"/>
    <x v="52"/>
    <n v="15656"/>
    <s v="…"/>
    <s v="…"/>
    <s v="…"/>
    <n v="15482"/>
    <n v="0"/>
  </r>
  <r>
    <n v="262183"/>
    <n v="3159330"/>
    <s v="…"/>
    <n v="-2729047"/>
    <n v="692466"/>
    <x v="11"/>
    <x v="53"/>
    <n v="692466"/>
    <s v="…"/>
    <s v="…"/>
    <s v="…"/>
    <n v="3409557"/>
    <n v="0"/>
  </r>
  <r>
    <s v="…"/>
    <s v="…"/>
    <s v="…"/>
    <n v="122396"/>
    <n v="122396"/>
    <x v="11"/>
    <x v="54"/>
    <n v="122396"/>
    <s v="…"/>
    <s v="…"/>
    <s v="…"/>
    <n v="231193"/>
    <n v="0"/>
  </r>
  <r>
    <s v="…"/>
    <n v="225390"/>
    <s v="…"/>
    <n v="1026"/>
    <n v="226416"/>
    <x v="11"/>
    <x v="55"/>
    <n v="202416"/>
    <n v="24000"/>
    <s v="…"/>
    <s v="…"/>
    <n v="156223"/>
    <n v="0.10599957600169599"/>
  </r>
  <r>
    <s v="…"/>
    <n v="6742"/>
    <s v="…"/>
    <n v="547"/>
    <n v="7289"/>
    <x v="11"/>
    <x v="56"/>
    <n v="6670"/>
    <n v="619"/>
    <s v="…"/>
    <s v="…"/>
    <n v="6507"/>
    <n v="8.492248593771437E-2"/>
  </r>
  <r>
    <s v="…"/>
    <n v="116458"/>
    <s v="…"/>
    <n v="-1260"/>
    <n v="115198"/>
    <x v="11"/>
    <x v="57"/>
    <n v="106161"/>
    <n v="9037"/>
    <s v="…"/>
    <s v="…"/>
    <n v="108834"/>
    <n v="7.8447542492057154E-2"/>
  </r>
  <r>
    <n v="12"/>
    <n v="20048"/>
    <s v="…"/>
    <n v="736"/>
    <n v="20796"/>
    <x v="12"/>
    <x v="58"/>
    <n v="20307"/>
    <n v="484"/>
    <s v="…"/>
    <n v="5"/>
    <n v="20829"/>
    <n v="2.3273706482015773E-2"/>
  </r>
  <r>
    <n v="314"/>
    <n v="3292208"/>
    <n v="402545"/>
    <n v="252254"/>
    <n v="3947321"/>
    <x v="13"/>
    <x v="59"/>
    <n v="3828179"/>
    <n v="118540"/>
    <s v="…"/>
    <n v="602"/>
    <n v="3821158"/>
    <n v="3.0030494099669118E-2"/>
  </r>
  <r>
    <m/>
    <m/>
    <m/>
    <m/>
    <m/>
    <x v="13"/>
    <x v="60"/>
    <m/>
    <m/>
    <m/>
    <m/>
    <n v="1483"/>
    <n v="0"/>
  </r>
  <r>
    <s v="…"/>
    <s v="…"/>
    <n v="37006"/>
    <n v="818089"/>
    <n v="855095"/>
    <x v="13"/>
    <x v="2"/>
    <n v="805752"/>
    <n v="14406"/>
    <s v="…"/>
    <n v="34937"/>
    <n v="782056"/>
    <n v="1.684725089025196E-2"/>
  </r>
  <r>
    <s v="…"/>
    <n v="967653"/>
    <n v="26856"/>
    <n v="6530"/>
    <n v="1001039"/>
    <x v="13"/>
    <x v="61"/>
    <n v="997972"/>
    <n v="3067"/>
    <s v="…"/>
    <s v="…"/>
    <n v="997053"/>
    <n v="3.0638166944544618E-3"/>
  </r>
  <r>
    <s v="…"/>
    <n v="51791"/>
    <s v="…"/>
    <n v="-51791"/>
    <s v="…"/>
    <x v="13"/>
    <x v="62"/>
    <s v="…"/>
    <s v="…"/>
    <s v="…"/>
    <s v="…"/>
    <s v="…"/>
    <n v="0"/>
  </r>
  <r>
    <m/>
    <m/>
    <m/>
    <m/>
    <m/>
    <x v="13"/>
    <x v="63"/>
    <m/>
    <m/>
    <m/>
    <m/>
    <n v="4885"/>
    <n v="0"/>
  </r>
  <r>
    <s v="…"/>
    <n v="10944"/>
    <s v="…"/>
    <n v="3291"/>
    <n v="14235"/>
    <x v="13"/>
    <x v="64"/>
    <n v="10540"/>
    <n v="3695"/>
    <s v="…"/>
    <s v="…"/>
    <n v="8057"/>
    <n v="0.25957147874956094"/>
  </r>
  <r>
    <n v="14"/>
    <n v="579236"/>
    <n v="35480"/>
    <n v="26397"/>
    <n v="641127"/>
    <x v="13"/>
    <x v="65"/>
    <n v="621498"/>
    <n v="19623"/>
    <s v="…"/>
    <n v="6"/>
    <n v="619656"/>
    <n v="3.0607040414769617E-2"/>
  </r>
  <r>
    <n v="34183"/>
    <n v="7904970"/>
    <n v="764224"/>
    <n v="74992"/>
    <n v="8778369"/>
    <x v="14"/>
    <x v="66"/>
    <n v="8039492"/>
    <n v="705616"/>
    <s v="…"/>
    <n v="33261"/>
    <n v="8095142"/>
    <n v="8.0381218880181501E-2"/>
  </r>
  <r>
    <s v="…"/>
    <n v="2577"/>
    <s v="…"/>
    <n v="17"/>
    <n v="2594"/>
    <x v="14"/>
    <x v="67"/>
    <n v="2590"/>
    <n v="4"/>
    <s v="…"/>
    <s v="…"/>
    <n v="1318"/>
    <n v="1.5420200462606013E-3"/>
  </r>
  <r>
    <s v="…"/>
    <s v="…"/>
    <s v="…"/>
    <s v="…"/>
    <s v="…"/>
    <x v="14"/>
    <x v="68"/>
    <s v="…"/>
    <s v="…"/>
    <s v="…"/>
    <s v="…"/>
    <n v="2028"/>
    <n v="0"/>
  </r>
  <r>
    <s v="…"/>
    <n v="9686"/>
    <s v="…"/>
    <n v="3646"/>
    <n v="13332"/>
    <x v="14"/>
    <x v="69"/>
    <n v="6861"/>
    <n v="6471"/>
    <s v="…"/>
    <s v="…"/>
    <n v="11818"/>
    <n v="0.4853735373537354"/>
  </r>
  <r>
    <s v="…"/>
    <n v="1006"/>
    <n v="2853"/>
    <n v="-907"/>
    <n v="2952"/>
    <x v="14"/>
    <x v="70"/>
    <n v="2142"/>
    <n v="810"/>
    <s v="…"/>
    <s v="…"/>
    <n v="2138"/>
    <n v="0.27439024390243905"/>
  </r>
  <r>
    <n v="173819"/>
    <n v="1160226"/>
    <n v="130118"/>
    <n v="-18401"/>
    <n v="1445762"/>
    <x v="15"/>
    <x v="71"/>
    <n v="1115476"/>
    <n v="157863"/>
    <s v="…"/>
    <n v="172423"/>
    <n v="1357583"/>
    <n v="0.10919017099633273"/>
  </r>
  <r>
    <n v="4"/>
    <n v="488681"/>
    <s v="…"/>
    <n v="21673"/>
    <n v="510358"/>
    <x v="15"/>
    <x v="72"/>
    <n v="408715"/>
    <n v="101617"/>
    <s v="…"/>
    <n v="26"/>
    <n v="320245"/>
    <n v="0.19910925272063923"/>
  </r>
  <r>
    <s v="…"/>
    <n v="57833"/>
    <s v="…"/>
    <n v="143"/>
    <n v="57976"/>
    <x v="15"/>
    <x v="73"/>
    <n v="57976"/>
    <s v="…"/>
    <s v="…"/>
    <s v="…"/>
    <n v="71496"/>
    <n v="0"/>
  </r>
  <r>
    <s v="…"/>
    <n v="3128"/>
    <s v="…"/>
    <n v="10"/>
    <n v="3138"/>
    <x v="15"/>
    <x v="74"/>
    <n v="2780"/>
    <n v="358"/>
    <s v="…"/>
    <s v="…"/>
    <n v="2509"/>
    <n v="0.11408540471637986"/>
  </r>
  <r>
    <s v="…"/>
    <n v="222812"/>
    <n v="19832"/>
    <n v="4064"/>
    <n v="246708"/>
    <x v="15"/>
    <x v="75"/>
    <n v="234280"/>
    <n v="12395"/>
    <s v="…"/>
    <n v="33"/>
    <n v="241721"/>
    <n v="5.0241581140457542E-2"/>
  </r>
  <r>
    <n v="142539"/>
    <n v="820010"/>
    <n v="67680"/>
    <n v="41041"/>
    <n v="1071270"/>
    <x v="15"/>
    <x v="76"/>
    <n v="894418"/>
    <n v="20142"/>
    <s v="…"/>
    <n v="156710"/>
    <n v="804805"/>
    <n v="1.8801982693438628E-2"/>
  </r>
  <r>
    <n v="2"/>
    <n v="1045059"/>
    <n v="25643"/>
    <n v="-605"/>
    <n v="1070099"/>
    <x v="15"/>
    <x v="77"/>
    <n v="1066679"/>
    <n v="3419"/>
    <s v="…"/>
    <n v="1"/>
    <n v="1075981"/>
    <n v="3.1950314877408539E-3"/>
  </r>
  <r>
    <s v="…"/>
    <n v="2331"/>
    <s v="…"/>
    <n v="86"/>
    <n v="2417"/>
    <x v="15"/>
    <x v="78"/>
    <n v="1155"/>
    <n v="1262"/>
    <s v="…"/>
    <s v="…"/>
    <n v="1737"/>
    <n v="0.52213487794786928"/>
  </r>
  <r>
    <n v="13"/>
    <n v="682750"/>
    <n v="13017"/>
    <n v="1402"/>
    <n v="697182"/>
    <x v="15"/>
    <x v="79"/>
    <n v="695720"/>
    <n v="1462"/>
    <s v="…"/>
    <s v="…"/>
    <n v="696433"/>
    <n v="2.0970134053948609E-3"/>
  </r>
  <r>
    <s v="…"/>
    <n v="9729"/>
    <s v="…"/>
    <n v="352"/>
    <n v="10081"/>
    <x v="15"/>
    <x v="80"/>
    <n v="8081"/>
    <n v="2000"/>
    <s v="…"/>
    <s v="…"/>
    <n v="10319"/>
    <n v="0.19839301656581687"/>
  </r>
  <r>
    <s v="…"/>
    <n v="400620"/>
    <n v="41623"/>
    <n v="55056"/>
    <n v="497299"/>
    <x v="15"/>
    <x v="81"/>
    <n v="471512"/>
    <n v="25787"/>
    <s v="…"/>
    <s v="…"/>
    <n v="519891"/>
    <n v="5.1854115934276968E-2"/>
  </r>
  <r>
    <n v="1"/>
    <n v="657477"/>
    <n v="14391"/>
    <n v="93781"/>
    <n v="765650"/>
    <x v="16"/>
    <x v="82"/>
    <n v="737041"/>
    <n v="28607"/>
    <s v="…"/>
    <n v="2"/>
    <n v="733983"/>
    <n v="3.7363024880820217E-2"/>
  </r>
  <r>
    <s v="…"/>
    <n v="22462"/>
    <s v="…"/>
    <n v="1744"/>
    <n v="24206"/>
    <x v="16"/>
    <x v="83"/>
    <n v="23674"/>
    <n v="532"/>
    <s v="…"/>
    <s v="…"/>
    <n v="24383"/>
    <n v="2.197802197802198E-2"/>
  </r>
  <r>
    <s v="…"/>
    <n v="4521"/>
    <s v="…"/>
    <n v="149"/>
    <n v="4670"/>
    <x v="16"/>
    <x v="84"/>
    <n v="4430"/>
    <n v="240"/>
    <s v="…"/>
    <s v="…"/>
    <n v="4220"/>
    <n v="5.1391862955032119E-2"/>
  </r>
  <r>
    <s v="…"/>
    <n v="497675"/>
    <n v="700"/>
    <n v="3731"/>
    <n v="502106"/>
    <x v="16"/>
    <x v="85"/>
    <n v="501342"/>
    <n v="764"/>
    <s v="…"/>
    <s v="…"/>
    <n v="485103"/>
    <n v="1.5215910584617592E-3"/>
  </r>
  <r>
    <n v="4"/>
    <n v="68491"/>
    <s v="…"/>
    <n v="3652"/>
    <n v="72147"/>
    <x v="16"/>
    <x v="86"/>
    <n v="67343"/>
    <n v="4792"/>
    <s v="…"/>
    <n v="12"/>
    <n v="65584"/>
    <n v="6.6419948161392711E-2"/>
  </r>
  <r>
    <s v="…"/>
    <n v="162429"/>
    <n v="3777"/>
    <n v="23803"/>
    <n v="190009"/>
    <x v="16"/>
    <x v="87"/>
    <n v="185293"/>
    <n v="4716"/>
    <s v="…"/>
    <s v="…"/>
    <n v="163367"/>
    <n v="2.4819876953196953E-2"/>
  </r>
  <r>
    <s v="…"/>
    <n v="43630"/>
    <s v="…"/>
    <n v="2199"/>
    <n v="45829"/>
    <x v="16"/>
    <x v="88"/>
    <n v="43424"/>
    <n v="2402"/>
    <s v="…"/>
    <n v="3"/>
    <n v="37831"/>
    <n v="5.2412228065198893E-2"/>
  </r>
  <r>
    <n v="1"/>
    <n v="30656"/>
    <n v="119"/>
    <n v="1826"/>
    <n v="32602"/>
    <x v="16"/>
    <x v="89"/>
    <n v="31431"/>
    <n v="1171"/>
    <s v="…"/>
    <s v="…"/>
    <n v="31220"/>
    <n v="3.5918041837924054E-2"/>
  </r>
  <r>
    <n v="27669"/>
    <n v="17985310"/>
    <n v="721907"/>
    <n v="961589"/>
    <n v="19696475"/>
    <x v="17"/>
    <x v="90"/>
    <n v="18764375"/>
    <n v="926024"/>
    <s v="…"/>
    <n v="6076"/>
    <n v="19978190"/>
    <n v="4.7014706946293693E-2"/>
  </r>
  <r>
    <n v="21"/>
    <n v="422208"/>
    <n v="13185"/>
    <n v="33387"/>
    <n v="468801"/>
    <x v="17"/>
    <x v="91"/>
    <n v="443673"/>
    <n v="25053"/>
    <s v="…"/>
    <n v="75"/>
    <n v="414495"/>
    <n v="5.3440585664279727E-2"/>
  </r>
  <r>
    <s v="…"/>
    <n v="6695"/>
    <s v="…"/>
    <n v="366"/>
    <n v="7061"/>
    <x v="17"/>
    <x v="92"/>
    <n v="5981"/>
    <n v="1080"/>
    <s v="…"/>
    <s v="…"/>
    <n v="5850"/>
    <n v="0.15295283954114147"/>
  </r>
  <r>
    <s v="…"/>
    <n v="5615"/>
    <n v="3350"/>
    <n v="2279"/>
    <n v="11244"/>
    <x v="17"/>
    <x v="93"/>
    <n v="5520"/>
    <n v="5724"/>
    <s v="…"/>
    <s v="…"/>
    <n v="5301"/>
    <n v="0.50907150480256136"/>
  </r>
  <r>
    <s v="…"/>
    <n v="2113"/>
    <s v="…"/>
    <n v="155"/>
    <n v="2268"/>
    <x v="17"/>
    <x v="94"/>
    <n v="1943"/>
    <n v="325"/>
    <s v="…"/>
    <s v="…"/>
    <n v="2286"/>
    <n v="0.14329805996472664"/>
  </r>
  <r>
    <n v="7315"/>
    <n v="2767014"/>
    <n v="12474"/>
    <n v="-413520"/>
    <n v="2373283"/>
    <x v="18"/>
    <x v="95"/>
    <n v="2091044"/>
    <n v="274937"/>
    <s v="…"/>
    <n v="7302"/>
    <n v="1966811"/>
    <n v="0.11584669843419432"/>
  </r>
  <r>
    <s v="…"/>
    <n v="211063"/>
    <n v="275300"/>
    <n v="-74600"/>
    <n v="411763"/>
    <x v="18"/>
    <x v="96"/>
    <n v="385463"/>
    <n v="26300"/>
    <s v="…"/>
    <s v="…"/>
    <n v="551843"/>
    <n v="6.3871693182728895E-2"/>
  </r>
  <r>
    <s v="…"/>
    <n v="132902"/>
    <n v="2999"/>
    <n v="15554"/>
    <n v="151455"/>
    <x v="18"/>
    <x v="97"/>
    <n v="145617"/>
    <n v="3500"/>
    <s v="…"/>
    <n v="2338"/>
    <n v="139699"/>
    <n v="2.3109174342213858E-2"/>
  </r>
  <r>
    <s v="…"/>
    <n v="62436"/>
    <n v="12380"/>
    <n v="11483"/>
    <n v="86299"/>
    <x v="18"/>
    <x v="98"/>
    <n v="81683"/>
    <n v="4616"/>
    <s v="…"/>
    <s v="…"/>
    <n v="69546"/>
    <n v="5.3488452936882237E-2"/>
  </r>
  <r>
    <s v="…"/>
    <n v="3124"/>
    <s v="…"/>
    <n v="13"/>
    <n v="3137"/>
    <x v="18"/>
    <x v="99"/>
    <n v="1173"/>
    <n v="1964"/>
    <s v="…"/>
    <s v="…"/>
    <n v="1920"/>
    <n v="0.62607586866432896"/>
  </r>
  <r>
    <s v="…"/>
    <s v="…"/>
    <n v="224462"/>
    <n v="3937145"/>
    <n v="4161607"/>
    <x v="19"/>
    <x v="100"/>
    <n v="3513825"/>
    <n v="647782"/>
    <s v="…"/>
    <s v="…"/>
    <n v="3752656"/>
    <n v="0.15565669704035004"/>
  </r>
  <r>
    <s v="…"/>
    <s v="…"/>
    <s v="…"/>
    <n v="101315"/>
    <n v="101315"/>
    <x v="19"/>
    <x v="101"/>
    <n v="37609"/>
    <n v="63706"/>
    <s v="…"/>
    <s v="…"/>
    <s v="…"/>
    <n v="0.62879139317968713"/>
  </r>
  <r>
    <m/>
    <m/>
    <m/>
    <m/>
    <s v=" "/>
    <x v="20"/>
    <x v="102"/>
    <m/>
    <m/>
    <m/>
    <m/>
    <m/>
    <n v="0"/>
  </r>
  <r>
    <s v="…"/>
    <n v="92517"/>
    <s v="…"/>
    <n v="-3469"/>
    <n v="89048"/>
    <x v="20"/>
    <x v="103"/>
    <n v="84694"/>
    <n v="4354"/>
    <s v="…"/>
    <s v="…"/>
    <n v="88882"/>
    <n v="4.8894977989398979E-2"/>
  </r>
  <r>
    <s v="…"/>
    <n v="428771"/>
    <n v="16228"/>
    <n v="-12241"/>
    <n v="432758"/>
    <x v="20"/>
    <x v="104"/>
    <n v="414611"/>
    <n v="18147"/>
    <s v="…"/>
    <s v="…"/>
    <n v="429937"/>
    <n v="4.193336691638283E-2"/>
  </r>
  <r>
    <s v="…"/>
    <n v="42950"/>
    <s v="…"/>
    <n v="-150"/>
    <n v="42800"/>
    <x v="20"/>
    <x v="105"/>
    <n v="42331"/>
    <n v="469"/>
    <s v="…"/>
    <s v="…"/>
    <n v="44428"/>
    <n v="1.0957943925233644E-2"/>
  </r>
  <r>
    <s v="…"/>
    <n v="7035"/>
    <s v="…"/>
    <n v="-101"/>
    <n v="6934"/>
    <x v="20"/>
    <x v="106"/>
    <n v="6035"/>
    <n v="899"/>
    <s v="…"/>
    <s v="…"/>
    <n v="6453"/>
    <n v="0.12965099509662534"/>
  </r>
  <r>
    <s v="…"/>
    <n v="788"/>
    <n v="146"/>
    <n v="-19"/>
    <n v="915"/>
    <x v="20"/>
    <x v="107"/>
    <n v="766"/>
    <n v="149"/>
    <s v="…"/>
    <s v="…"/>
    <n v="650"/>
    <n v="0.1628415300546448"/>
  </r>
  <r>
    <n v="18"/>
    <n v="123410"/>
    <n v="3528"/>
    <n v="5315"/>
    <n v="132271"/>
    <x v="21"/>
    <x v="108"/>
    <n v="126385"/>
    <n v="5880"/>
    <s v="…"/>
    <n v="6"/>
    <n v="130233"/>
    <n v="4.4454188748856517E-2"/>
  </r>
  <r>
    <s v="…"/>
    <n v="6035"/>
    <s v="…"/>
    <n v="86"/>
    <n v="6121"/>
    <x v="21"/>
    <x v="109"/>
    <n v="5865"/>
    <n v="256"/>
    <s v="…"/>
    <s v="…"/>
    <n v="5156"/>
    <n v="4.182323149812122E-2"/>
  </r>
  <r>
    <n v="28"/>
    <n v="29568"/>
    <n v="941"/>
    <n v="2946"/>
    <n v="33483"/>
    <x v="21"/>
    <x v="110"/>
    <n v="33303"/>
    <n v="167"/>
    <s v="…"/>
    <n v="13"/>
    <n v="31656"/>
    <n v="4.9876056506286777E-3"/>
  </r>
  <r>
    <s v="…"/>
    <n v="115854"/>
    <s v="…"/>
    <n v="6055"/>
    <n v="121909"/>
    <x v="21"/>
    <x v="111"/>
    <n v="120228"/>
    <n v="1681"/>
    <s v="…"/>
    <s v="…"/>
    <n v="119580"/>
    <n v="1.3788973742709727E-2"/>
  </r>
  <r>
    <s v="…"/>
    <n v="23872"/>
    <s v="…"/>
    <n v="1389"/>
    <n v="25261"/>
    <x v="21"/>
    <x v="112"/>
    <n v="24188"/>
    <n v="1073"/>
    <s v="…"/>
    <s v="…"/>
    <n v="21134"/>
    <n v="4.2476544871541108E-2"/>
  </r>
  <r>
    <s v="…"/>
    <n v="2766"/>
    <s v="…"/>
    <n v="233"/>
    <n v="2999"/>
    <x v="21"/>
    <x v="113"/>
    <n v="2782"/>
    <n v="217"/>
    <s v="…"/>
    <s v="…"/>
    <n v="2901"/>
    <n v="7.235745248416138E-2"/>
  </r>
  <r>
    <s v="…"/>
    <n v="440911"/>
    <n v="964988"/>
    <n v="-33964"/>
    <n v="1371935"/>
    <x v="22"/>
    <x v="114"/>
    <n v="1341250"/>
    <n v="30685"/>
    <s v="…"/>
    <s v="…"/>
    <n v="584274"/>
    <n v="2.2366219973978359E-2"/>
  </r>
  <r>
    <n v="379354"/>
    <n v="1680153"/>
    <n v="83649"/>
    <n v="45098"/>
    <n v="2188254"/>
    <x v="22"/>
    <x v="115"/>
    <n v="1850112"/>
    <n v="194202"/>
    <s v="…"/>
    <n v="143940"/>
    <n v="1707356"/>
    <n v="8.8747467158748483E-2"/>
  </r>
  <r>
    <n v="320"/>
    <n v="513008"/>
    <n v="5179"/>
    <n v="16247"/>
    <n v="534754"/>
    <x v="22"/>
    <x v="116"/>
    <n v="516306"/>
    <n v="18226"/>
    <s v="…"/>
    <n v="222"/>
    <n v="496421"/>
    <n v="3.4082961511274344E-2"/>
  </r>
  <r>
    <n v="6755"/>
    <n v="2597614"/>
    <n v="5592"/>
    <n v="313070"/>
    <n v="2923031"/>
    <x v="22"/>
    <x v="117"/>
    <n v="2750291"/>
    <n v="166740"/>
    <s v="…"/>
    <n v="6000"/>
    <n v="2642999"/>
    <n v="5.7043527762791431E-2"/>
  </r>
  <r>
    <s v="…"/>
    <n v="4677"/>
    <s v="…"/>
    <n v="236"/>
    <n v="4913"/>
    <x v="22"/>
    <x v="118"/>
    <n v="4726"/>
    <n v="187"/>
    <s v="…"/>
    <s v="…"/>
    <n v="4576"/>
    <n v="3.8062283737024222E-2"/>
  </r>
  <r>
    <n v="6"/>
    <n v="48679"/>
    <s v="…"/>
    <n v="3812"/>
    <n v="52497"/>
    <x v="22"/>
    <x v="119"/>
    <n v="50410"/>
    <n v="2080"/>
    <s v="…"/>
    <n v="7"/>
    <n v="46512"/>
    <n v="3.9621311694001564E-2"/>
  </r>
  <r>
    <n v="4484"/>
    <n v="2758076"/>
    <n v="6164"/>
    <n v="288994"/>
    <n v="3057718"/>
    <x v="22"/>
    <x v="120"/>
    <n v="2892381"/>
    <n v="158690"/>
    <s v="…"/>
    <n v="6647"/>
    <n v="3124399"/>
    <n v="5.1898180276925471E-2"/>
  </r>
  <r>
    <s v="…"/>
    <n v="934"/>
    <s v="…"/>
    <n v="866"/>
    <n v="1800"/>
    <x v="22"/>
    <x v="121"/>
    <n v="1606"/>
    <n v="194"/>
    <s v="…"/>
    <s v="…"/>
    <n v="1596"/>
    <n v="0.10777777777777778"/>
  </r>
  <r>
    <s v="…"/>
    <n v="5426"/>
    <n v="4720"/>
    <n v="83"/>
    <n v="10229"/>
    <x v="22"/>
    <x v="122"/>
    <n v="8790"/>
    <n v="1439"/>
    <s v="…"/>
    <s v="…"/>
    <n v="8011"/>
    <n v="0.14067846319288299"/>
  </r>
  <r>
    <n v="355626"/>
    <n v="2617976"/>
    <n v="236249"/>
    <n v="119393"/>
    <n v="3329244"/>
    <x v="23"/>
    <x v="123"/>
    <n v="2847124"/>
    <n v="114538"/>
    <s v="…"/>
    <n v="367582"/>
    <n v="2737533"/>
    <n v="3.4403606344263142E-2"/>
  </r>
  <r>
    <s v="…"/>
    <n v="24472"/>
    <s v="…"/>
    <s v="…"/>
    <n v="24472"/>
    <x v="23"/>
    <x v="124"/>
    <n v="17196"/>
    <n v="7276"/>
    <s v="…"/>
    <s v="…"/>
    <n v="24472"/>
    <n v="0.29731938542007191"/>
  </r>
  <r>
    <n v="2"/>
    <n v="1398106"/>
    <n v="108296"/>
    <n v="212420"/>
    <n v="1718824"/>
    <x v="23"/>
    <x v="125"/>
    <n v="1653238"/>
    <n v="65577"/>
    <s v="…"/>
    <n v="9"/>
    <n v="1381149"/>
    <n v="3.8152248281383083E-2"/>
  </r>
  <r>
    <n v="3634"/>
    <n v="1512018"/>
    <n v="14178"/>
    <n v="88772"/>
    <n v="1618602"/>
    <x v="24"/>
    <x v="126"/>
    <n v="1340633"/>
    <n v="277877"/>
    <s v="…"/>
    <n v="92"/>
    <n v="1332478"/>
    <n v="0.17167716337926187"/>
  </r>
  <r>
    <s v="…"/>
    <n v="22210"/>
    <s v="…"/>
    <s v="…"/>
    <n v="22210"/>
    <x v="24"/>
    <x v="127"/>
    <n v="22210"/>
    <s v="…"/>
    <s v="…"/>
    <s v="…"/>
    <n v="22210"/>
    <n v="0"/>
  </r>
  <r>
    <s v="…"/>
    <n v="598286"/>
    <s v="…"/>
    <s v="…"/>
    <n v="598286"/>
    <x v="24"/>
    <x v="128"/>
    <n v="559066"/>
    <n v="39220"/>
    <s v="…"/>
    <s v="…"/>
    <n v="513369"/>
    <n v="6.5553932400223308E-2"/>
  </r>
  <r>
    <s v="…"/>
    <n v="27661"/>
    <s v="…"/>
    <n v="2418"/>
    <n v="30079"/>
    <x v="24"/>
    <x v="129"/>
    <n v="28977"/>
    <n v="1102"/>
    <s v="…"/>
    <s v="…"/>
    <n v="28701"/>
    <n v="3.6636856278466703E-2"/>
  </r>
  <r>
    <s v="…"/>
    <n v="154430"/>
    <s v="…"/>
    <s v="…"/>
    <n v="154430"/>
    <x v="24"/>
    <x v="130"/>
    <n v="154430"/>
    <s v="…"/>
    <s v="…"/>
    <s v="…"/>
    <n v="184876"/>
    <n v="0"/>
  </r>
  <r>
    <s v="…"/>
    <n v="3924706"/>
    <s v="…"/>
    <n v="-3924706"/>
    <s v="…"/>
    <x v="24"/>
    <x v="100"/>
    <s v="…"/>
    <s v="…"/>
    <s v="…"/>
    <s v="…"/>
    <s v="…"/>
    <n v="0"/>
  </r>
  <r>
    <s v="…"/>
    <n v="13000"/>
    <n v="1338"/>
    <s v="…"/>
    <n v="14338"/>
    <x v="24"/>
    <x v="131"/>
    <n v="13191"/>
    <n v="1147"/>
    <s v="…"/>
    <s v="…"/>
    <n v="18186"/>
    <n v="7.9997210210629097E-2"/>
  </r>
  <r>
    <s v="…"/>
    <n v="203590"/>
    <n v="70976"/>
    <n v="-101315"/>
    <n v="173251"/>
    <x v="24"/>
    <x v="101"/>
    <n v="151610"/>
    <n v="21641"/>
    <s v="…"/>
    <s v="…"/>
    <n v="109054"/>
    <n v="0.12491125592348673"/>
  </r>
  <r>
    <s v="…"/>
    <n v="1420"/>
    <s v="…"/>
    <n v="91"/>
    <n v="1511"/>
    <x v="24"/>
    <x v="132"/>
    <n v="1471"/>
    <n v="40"/>
    <s v="…"/>
    <s v="…"/>
    <n v="1585"/>
    <n v="2.6472534745201854E-2"/>
  </r>
  <r>
    <s v="…"/>
    <n v="187783"/>
    <n v="251600"/>
    <s v="…"/>
    <n v="439383"/>
    <x v="24"/>
    <x v="133"/>
    <n v="405661"/>
    <n v="33722"/>
    <s v="…"/>
    <s v="…"/>
    <n v="419958"/>
    <n v="7.6748531463438505E-2"/>
  </r>
  <r>
    <n v="1"/>
    <n v="5662900"/>
    <n v="1848462"/>
    <n v="-3111443"/>
    <n v="4399920"/>
    <x v="25"/>
    <x v="134"/>
    <n v="2892521"/>
    <n v="1507397"/>
    <s v="…"/>
    <n v="2"/>
    <n v="2762026"/>
    <n v="0.34259645629920543"/>
  </r>
  <r>
    <n v="31405"/>
    <n v="98464"/>
    <s v="…"/>
    <n v="-3207"/>
    <n v="126662"/>
    <x v="25"/>
    <x v="135"/>
    <n v="84762"/>
    <n v="3160"/>
    <s v="…"/>
    <n v="38740"/>
    <n v="97265"/>
    <n v="2.4948287568489366E-2"/>
  </r>
  <r>
    <s v="…"/>
    <n v="4424"/>
    <s v="…"/>
    <n v="312"/>
    <n v="4736"/>
    <x v="25"/>
    <x v="136"/>
    <n v="4463"/>
    <n v="273"/>
    <s v="…"/>
    <s v="…"/>
    <n v="4746"/>
    <n v="5.7643581081081079E-2"/>
  </r>
  <r>
    <s v="…"/>
    <n v="5675"/>
    <s v="…"/>
    <n v="321"/>
    <n v="5996"/>
    <x v="25"/>
    <x v="137"/>
    <n v="5543"/>
    <n v="453"/>
    <s v="…"/>
    <s v="…"/>
    <n v="5543"/>
    <n v="7.5550366911274189E-2"/>
  </r>
  <r>
    <s v="…"/>
    <n v="3637899"/>
    <n v="20260"/>
    <n v="21818"/>
    <n v="3679977"/>
    <x v="26"/>
    <x v="138"/>
    <n v="3513573"/>
    <n v="166404"/>
    <s v="…"/>
    <s v="…"/>
    <n v="3486228"/>
    <n v="4.5218760878125056E-2"/>
  </r>
  <r>
    <s v="…"/>
    <n v="11557"/>
    <s v="…"/>
    <n v="572"/>
    <n v="12129"/>
    <x v="26"/>
    <x v="139"/>
    <n v="11458"/>
    <n v="671"/>
    <s v="…"/>
    <s v="…"/>
    <n v="11963"/>
    <n v="5.5321955643499052E-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43">
  <r>
    <n v="8907"/>
    <n v="2191575"/>
    <n v="278305"/>
    <n v="77799"/>
    <n v="2556586"/>
    <n v="2"/>
    <x v="0"/>
    <n v="2386899"/>
    <n v="155579"/>
    <s v="…"/>
    <n v="14108"/>
    <n v="2681559"/>
    <n v="6.0854201657992338E-2"/>
    <n v="2014"/>
  </r>
  <r>
    <s v="…"/>
    <n v="3986"/>
    <s v="…"/>
    <n v="480"/>
    <n v="4466"/>
    <n v="2"/>
    <x v="1"/>
    <n v="4456"/>
    <n v="10"/>
    <s v="…"/>
    <s v="…"/>
    <n v="4086"/>
    <n v="2.2391401701746527E-3"/>
    <n v="2014"/>
  </r>
  <r>
    <n v="30412"/>
    <n v="687886"/>
    <s v="…"/>
    <n v="-718298"/>
    <s v="…"/>
    <n v="2"/>
    <x v="2"/>
    <s v="…"/>
    <s v="…"/>
    <s v="…"/>
    <s v="…"/>
    <s v="…"/>
    <n v="0"/>
    <n v="2014"/>
  </r>
  <r>
    <n v="34857"/>
    <n v="22167"/>
    <n v="15226"/>
    <n v="171"/>
    <n v="72421"/>
    <n v="2"/>
    <x v="3"/>
    <n v="25354"/>
    <n v="2249"/>
    <s v="…"/>
    <n v="44818"/>
    <n v="37134"/>
    <n v="3.105452838265144E-2"/>
    <n v="2014"/>
  </r>
  <r>
    <n v="19"/>
    <n v="299971"/>
    <n v="9585"/>
    <n v="10261"/>
    <n v="319836"/>
    <n v="3"/>
    <x v="4"/>
    <n v="314158"/>
    <n v="5668"/>
    <s v="…"/>
    <n v="10"/>
    <n v="315662"/>
    <n v="1.7721582310934354E-2"/>
    <n v="2014"/>
  </r>
  <r>
    <s v="…"/>
    <n v="51763"/>
    <n v="1085"/>
    <s v="…"/>
    <n v="52848"/>
    <n v="3"/>
    <x v="5"/>
    <n v="50844"/>
    <n v="2004"/>
    <s v="…"/>
    <s v="…"/>
    <n v="60667"/>
    <n v="3.7920072661217073E-2"/>
    <n v="2014"/>
  </r>
  <r>
    <n v="299826"/>
    <n v="4276823"/>
    <n v="-252085"/>
    <n v="80009"/>
    <n v="4404573"/>
    <n v="4"/>
    <x v="6"/>
    <n v="4062859"/>
    <n v="2489"/>
    <s v="…"/>
    <n v="339225"/>
    <n v="4318468"/>
    <n v="5.6509450518813062E-4"/>
    <n v="2014"/>
  </r>
  <r>
    <n v="11"/>
    <n v="1317226"/>
    <n v="3786"/>
    <n v="25108"/>
    <n v="1346131"/>
    <n v="5"/>
    <x v="7"/>
    <n v="1331571"/>
    <n v="13844"/>
    <s v="…"/>
    <n v="716"/>
    <n v="1247428"/>
    <n v="1.0284288824787484E-2"/>
    <n v="2014"/>
  </r>
  <r>
    <s v="…"/>
    <n v="180261"/>
    <n v="250"/>
    <n v="1463"/>
    <n v="181974"/>
    <n v="5"/>
    <x v="8"/>
    <n v="181974"/>
    <s v="…"/>
    <s v="…"/>
    <s v="…"/>
    <n v="181368"/>
    <n v="0"/>
    <n v="2014"/>
  </r>
  <r>
    <s v="…"/>
    <n v="1064769"/>
    <s v="…"/>
    <n v="18705"/>
    <n v="1083474"/>
    <n v="5"/>
    <x v="9"/>
    <n v="1083474"/>
    <s v="…"/>
    <s v="…"/>
    <s v="…"/>
    <n v="1106519"/>
    <n v="0"/>
    <n v="2014"/>
  </r>
  <r>
    <s v="…"/>
    <n v="31700"/>
    <s v="…"/>
    <n v="316"/>
    <n v="32016"/>
    <n v="5"/>
    <x v="10"/>
    <n v="32016"/>
    <s v="…"/>
    <s v="…"/>
    <s v="…"/>
    <n v="56936"/>
    <n v="0"/>
    <n v="2014"/>
  </r>
  <r>
    <s v="…"/>
    <n v="57419"/>
    <n v="1500"/>
    <n v="3932"/>
    <n v="62851"/>
    <n v="5"/>
    <x v="11"/>
    <n v="62851"/>
    <s v="…"/>
    <s v="…"/>
    <s v="…"/>
    <n v="64365"/>
    <n v="0"/>
    <n v="2014"/>
  </r>
  <r>
    <s v="…"/>
    <n v="18450"/>
    <s v="…"/>
    <s v="…"/>
    <n v="18450"/>
    <n v="5"/>
    <x v="12"/>
    <n v="18450"/>
    <s v="…"/>
    <s v="…"/>
    <s v="…"/>
    <n v="9976"/>
    <n v="0"/>
    <n v="2014"/>
  </r>
  <r>
    <s v="…"/>
    <n v="25835"/>
    <s v="…"/>
    <n v="936"/>
    <n v="26771"/>
    <n v="5"/>
    <x v="13"/>
    <n v="26771"/>
    <s v="…"/>
    <s v="…"/>
    <s v="…"/>
    <n v="34370"/>
    <n v="0"/>
    <n v="2014"/>
  </r>
  <r>
    <m/>
    <m/>
    <m/>
    <m/>
    <m/>
    <n v="5"/>
    <x v="14"/>
    <m/>
    <m/>
    <m/>
    <m/>
    <m/>
    <n v="0"/>
    <n v="2014"/>
  </r>
  <r>
    <s v="…"/>
    <n v="11207"/>
    <s v="…"/>
    <n v="2257"/>
    <n v="13464"/>
    <n v="5"/>
    <x v="15"/>
    <n v="10380"/>
    <n v="3084"/>
    <s v="…"/>
    <s v="…"/>
    <n v="14734"/>
    <n v="0.22905525846702318"/>
    <n v="2014"/>
  </r>
  <r>
    <n v="132"/>
    <n v="98347"/>
    <s v="…"/>
    <n v="7821"/>
    <n v="106300"/>
    <n v="5"/>
    <x v="16"/>
    <n v="100804"/>
    <n v="5364"/>
    <s v="…"/>
    <n v="132"/>
    <n v="118923"/>
    <n v="5.0460959548447787E-2"/>
    <n v="2014"/>
  </r>
  <r>
    <s v="…"/>
    <n v="33796"/>
    <s v="…"/>
    <n v="852"/>
    <n v="34648"/>
    <n v="5"/>
    <x v="17"/>
    <n v="34648"/>
    <s v="…"/>
    <s v="…"/>
    <s v="…"/>
    <n v="35601"/>
    <n v="0"/>
    <n v="2014"/>
  </r>
  <r>
    <n v="5767"/>
    <n v="62890"/>
    <s v="…"/>
    <n v="6398"/>
    <n v="75055"/>
    <n v="5"/>
    <x v="18"/>
    <n v="66866"/>
    <n v="2701"/>
    <s v="…"/>
    <n v="5488"/>
    <n v="68752"/>
    <n v="3.5986942908533742E-2"/>
    <n v="2014"/>
  </r>
  <r>
    <s v="…"/>
    <n v="43426"/>
    <s v="…"/>
    <n v="767"/>
    <n v="44193"/>
    <n v="5"/>
    <x v="19"/>
    <n v="44193"/>
    <s v="…"/>
    <s v="…"/>
    <s v="…"/>
    <n v="48831"/>
    <n v="0"/>
    <n v="2014"/>
  </r>
  <r>
    <s v="…"/>
    <n v="26491"/>
    <s v="…"/>
    <n v="512"/>
    <n v="27003"/>
    <n v="5"/>
    <x v="20"/>
    <n v="27003"/>
    <s v="…"/>
    <s v="…"/>
    <s v="…"/>
    <n v="31517"/>
    <n v="0"/>
    <n v="2014"/>
  </r>
  <r>
    <s v="…"/>
    <n v="89950"/>
    <s v="…"/>
    <n v="3750"/>
    <n v="93700"/>
    <n v="5"/>
    <x v="21"/>
    <n v="85567"/>
    <n v="8133"/>
    <s v="…"/>
    <s v="…"/>
    <n v="95730"/>
    <n v="8.6798292422625406E-2"/>
    <n v="2014"/>
  </r>
  <r>
    <s v="…"/>
    <n v="13775"/>
    <s v="…"/>
    <n v="708"/>
    <n v="14483"/>
    <n v="5"/>
    <x v="22"/>
    <n v="12706"/>
    <n v="1777"/>
    <s v="…"/>
    <s v="…"/>
    <n v="13634"/>
    <n v="0.1226955741213837"/>
    <n v="2014"/>
  </r>
  <r>
    <s v="…"/>
    <n v="5443"/>
    <s v="…"/>
    <n v="213"/>
    <n v="5656"/>
    <n v="5"/>
    <x v="23"/>
    <n v="4769"/>
    <n v="887"/>
    <s v="…"/>
    <s v="…"/>
    <n v="5109"/>
    <n v="0.15682461103253181"/>
    <n v="2014"/>
  </r>
  <r>
    <m/>
    <m/>
    <m/>
    <m/>
    <m/>
    <n v="5"/>
    <x v="24"/>
    <m/>
    <m/>
    <m/>
    <m/>
    <m/>
    <n v="0"/>
    <n v="2014"/>
  </r>
  <r>
    <s v="…"/>
    <n v="1834"/>
    <s v="…"/>
    <n v="29"/>
    <n v="1863"/>
    <n v="5"/>
    <x v="25"/>
    <n v="1229"/>
    <n v="634"/>
    <s v="…"/>
    <s v="…"/>
    <n v="1660"/>
    <n v="0.34031132581857221"/>
    <n v="2014"/>
  </r>
  <r>
    <s v="…"/>
    <n v="99622"/>
    <s v="…"/>
    <n v="353"/>
    <n v="99975"/>
    <n v="5"/>
    <x v="26"/>
    <n v="99975"/>
    <s v="…"/>
    <s v="…"/>
    <s v="…"/>
    <n v="102968"/>
    <n v="0"/>
    <n v="2014"/>
  </r>
  <r>
    <s v="…"/>
    <n v="8588"/>
    <n v="660"/>
    <n v="1228"/>
    <n v="10476"/>
    <n v="5"/>
    <x v="27"/>
    <n v="10155"/>
    <n v="321"/>
    <s v="…"/>
    <s v="…"/>
    <n v="9623"/>
    <n v="3.0641466208476516E-2"/>
    <n v="2014"/>
  </r>
  <r>
    <s v="…"/>
    <s v="…"/>
    <n v="1652"/>
    <n v="52664"/>
    <n v="54316"/>
    <n v="6"/>
    <x v="28"/>
    <n v="50779"/>
    <n v="3537"/>
    <s v="…"/>
    <s v="…"/>
    <n v="52389"/>
    <n v="6.5118933647544008E-2"/>
    <n v="2014"/>
  </r>
  <r>
    <n v="27"/>
    <n v="1655419"/>
    <n v="-18053"/>
    <n v="16806"/>
    <n v="1654199"/>
    <n v="7"/>
    <x v="29"/>
    <n v="1378695"/>
    <n v="98245"/>
    <s v="…"/>
    <n v="177259"/>
    <n v="1523326"/>
    <n v="5.9391282427325852E-2"/>
    <n v="2014"/>
  </r>
  <r>
    <s v="…"/>
    <n v="122920"/>
    <s v="…"/>
    <n v="8631"/>
    <n v="131551"/>
    <n v="7"/>
    <x v="30"/>
    <n v="121920"/>
    <n v="9631"/>
    <s v="…"/>
    <s v="…"/>
    <n v="134258"/>
    <n v="7.3211150048270252E-2"/>
    <n v="2014"/>
  </r>
  <r>
    <n v="16"/>
    <n v="254931"/>
    <n v="50664"/>
    <n v="2281"/>
    <n v="307892"/>
    <n v="8"/>
    <x v="31"/>
    <n v="269306"/>
    <n v="38569"/>
    <s v="…"/>
    <n v="17"/>
    <n v="296429"/>
    <n v="0.12526795109973626"/>
    <n v="2014"/>
  </r>
  <r>
    <n v="508"/>
    <n v="50525089"/>
    <n v="67982"/>
    <n v="-785593"/>
    <n v="49807986"/>
    <n v="9"/>
    <x v="32"/>
    <n v="49646913"/>
    <n v="160154"/>
    <s v="…"/>
    <n v="919"/>
    <n v="48434965"/>
    <n v="3.2154281443943548E-3"/>
    <n v="2014"/>
  </r>
  <r>
    <s v="…"/>
    <n v="13554"/>
    <s v="…"/>
    <n v="542"/>
    <n v="14096"/>
    <n v="9"/>
    <x v="33"/>
    <n v="13257"/>
    <n v="839"/>
    <s v="…"/>
    <s v="…"/>
    <n v="12786"/>
    <n v="5.9520431328036319E-2"/>
    <n v="2014"/>
  </r>
  <r>
    <s v="…"/>
    <n v="2100578"/>
    <s v="…"/>
    <n v="30000"/>
    <n v="2130578"/>
    <n v="9"/>
    <x v="34"/>
    <n v="2084850"/>
    <n v="45728"/>
    <s v="…"/>
    <s v="…"/>
    <n v="2086398"/>
    <n v="2.1462720444874583E-2"/>
    <n v="2014"/>
  </r>
  <r>
    <m/>
    <m/>
    <m/>
    <m/>
    <m/>
    <n v="9"/>
    <x v="35"/>
    <m/>
    <m/>
    <m/>
    <m/>
    <m/>
    <n v="0"/>
    <n v="2014"/>
  </r>
  <r>
    <s v="…"/>
    <s v="…"/>
    <s v="…"/>
    <s v="…"/>
    <s v="…"/>
    <n v="9"/>
    <x v="36"/>
    <s v="…"/>
    <s v="…"/>
    <s v="…"/>
    <s v="…"/>
    <n v="1514"/>
    <n v="0"/>
    <n v="2014"/>
  </r>
  <r>
    <s v="…"/>
    <n v="4971"/>
    <s v="…"/>
    <n v="766"/>
    <n v="5737"/>
    <n v="9"/>
    <x v="37"/>
    <n v="5247"/>
    <n v="490"/>
    <s v="…"/>
    <s v="…"/>
    <n v="5457"/>
    <n v="8.5410493289175521E-2"/>
    <n v="2014"/>
  </r>
  <r>
    <s v="…"/>
    <n v="29617"/>
    <n v="1600"/>
    <n v="770"/>
    <n v="31987"/>
    <n v="9"/>
    <x v="38"/>
    <n v="31422"/>
    <n v="563"/>
    <s v="…"/>
    <n v="2"/>
    <n v="29728"/>
    <n v="1.7600900365773595E-2"/>
    <n v="2014"/>
  </r>
  <r>
    <n v="1501"/>
    <n v="959359"/>
    <n v="32774"/>
    <n v="65751"/>
    <n v="1059385"/>
    <n v="10"/>
    <x v="39"/>
    <n v="978950"/>
    <n v="79015"/>
    <s v="…"/>
    <n v="1420"/>
    <n v="989655"/>
    <n v="7.4585726624409446E-2"/>
    <n v="2014"/>
  </r>
  <r>
    <s v="…"/>
    <n v="31006"/>
    <s v="…"/>
    <n v="3489"/>
    <n v="34495"/>
    <n v="10"/>
    <x v="40"/>
    <n v="32628"/>
    <n v="1867"/>
    <s v="…"/>
    <s v="…"/>
    <n v="27949"/>
    <n v="5.412378605595014E-2"/>
    <n v="2014"/>
  </r>
  <r>
    <m/>
    <m/>
    <m/>
    <m/>
    <m/>
    <n v="10"/>
    <x v="41"/>
    <m/>
    <m/>
    <m/>
    <m/>
    <n v="5443"/>
    <n v="0"/>
    <n v="2014"/>
  </r>
  <r>
    <n v="146657"/>
    <n v="597035"/>
    <n v="44377"/>
    <n v="46757"/>
    <n v="834826"/>
    <n v="10"/>
    <x v="42"/>
    <n v="690941"/>
    <n v="18836"/>
    <s v="…"/>
    <n v="125049"/>
    <n v="630548"/>
    <n v="2.2562785538543361E-2"/>
    <n v="2014"/>
  </r>
  <r>
    <n v="68576"/>
    <n v="87611842"/>
    <n v="-668224"/>
    <n v="-1359926"/>
    <n v="85652268"/>
    <n v="11"/>
    <x v="43"/>
    <n v="85578872"/>
    <n v="4824"/>
    <s v="…"/>
    <n v="68572"/>
    <n v="83640601"/>
    <n v="5.6320750315683407E-5"/>
    <n v="2014"/>
  </r>
  <r>
    <s v="…"/>
    <n v="9893"/>
    <s v="…"/>
    <n v="1171"/>
    <n v="11064"/>
    <n v="11"/>
    <x v="44"/>
    <n v="10896"/>
    <n v="168"/>
    <s v="…"/>
    <s v="…"/>
    <n v="11501"/>
    <n v="1.5184381778741865E-2"/>
    <n v="2014"/>
  </r>
  <r>
    <s v="…"/>
    <s v="…"/>
    <s v="…"/>
    <n v="14720"/>
    <n v="14720"/>
    <n v="11"/>
    <x v="45"/>
    <n v="14720"/>
    <s v="…"/>
    <s v="…"/>
    <s v="…"/>
    <n v="12891"/>
    <n v="0"/>
    <n v="2014"/>
  </r>
  <r>
    <s v="…"/>
    <n v="51403"/>
    <s v="…"/>
    <n v="1885"/>
    <n v="53288"/>
    <n v="11"/>
    <x v="46"/>
    <n v="51704"/>
    <n v="1584"/>
    <s v="…"/>
    <s v="…"/>
    <n v="53994"/>
    <n v="2.972526647650503E-2"/>
    <n v="2014"/>
  </r>
  <r>
    <s v="…"/>
    <n v="84334"/>
    <s v="…"/>
    <n v="3972"/>
    <n v="88306"/>
    <n v="11"/>
    <x v="47"/>
    <n v="84265"/>
    <n v="4030"/>
    <s v="…"/>
    <n v="11"/>
    <n v="88210"/>
    <n v="4.5636763073856813E-2"/>
    <n v="2014"/>
  </r>
  <r>
    <n v="81858"/>
    <n v="909"/>
    <s v="…"/>
    <n v="39"/>
    <n v="82806"/>
    <n v="11"/>
    <x v="48"/>
    <n v="17038"/>
    <s v="…"/>
    <s v="…"/>
    <n v="65768"/>
    <n v="-313"/>
    <n v="0"/>
    <n v="2014"/>
  </r>
  <r>
    <s v="…"/>
    <n v="265200"/>
    <s v="…"/>
    <s v="…"/>
    <n v="265200"/>
    <n v="11"/>
    <x v="49"/>
    <n v="265200"/>
    <s v="…"/>
    <s v="…"/>
    <s v="…"/>
    <n v="287450"/>
    <n v="0"/>
    <n v="2014"/>
  </r>
  <r>
    <n v="1780"/>
    <n v="1668890"/>
    <n v="119263"/>
    <n v="190363"/>
    <n v="1980296"/>
    <n v="12"/>
    <x v="50"/>
    <n v="1806403"/>
    <n v="172232"/>
    <s v="…"/>
    <n v="1661"/>
    <n v="1777105"/>
    <n v="8.6972856583056271E-2"/>
    <n v="2014"/>
  </r>
  <r>
    <n v="116442"/>
    <n v="2311648"/>
    <n v="317995"/>
    <n v="2804006"/>
    <n v="5550091"/>
    <n v="13"/>
    <x v="51"/>
    <n v="5065278"/>
    <n v="311270"/>
    <s v="…"/>
    <n v="173543"/>
    <n v="2394879"/>
    <n v="5.6083765113040487E-2"/>
    <n v="2014"/>
  </r>
  <r>
    <s v="…"/>
    <n v="15481"/>
    <s v="…"/>
    <n v="175"/>
    <n v="15656"/>
    <n v="13"/>
    <x v="52"/>
    <n v="15656"/>
    <s v="…"/>
    <s v="…"/>
    <s v="…"/>
    <n v="15482"/>
    <n v="0"/>
    <n v="2014"/>
  </r>
  <r>
    <n v="262183"/>
    <n v="3159330"/>
    <s v="…"/>
    <n v="-2729047"/>
    <n v="692466"/>
    <n v="13"/>
    <x v="53"/>
    <n v="692466"/>
    <s v="…"/>
    <s v="…"/>
    <s v="…"/>
    <n v="3409557"/>
    <n v="0"/>
    <n v="2014"/>
  </r>
  <r>
    <s v="…"/>
    <s v="…"/>
    <s v="…"/>
    <n v="122396"/>
    <n v="122396"/>
    <n v="13"/>
    <x v="54"/>
    <n v="122396"/>
    <s v="…"/>
    <s v="…"/>
    <s v="…"/>
    <n v="231193"/>
    <n v="0"/>
    <n v="2014"/>
  </r>
  <r>
    <s v="…"/>
    <n v="225390"/>
    <s v="…"/>
    <n v="1026"/>
    <n v="226416"/>
    <n v="13"/>
    <x v="55"/>
    <n v="202416"/>
    <n v="24000"/>
    <s v="…"/>
    <s v="…"/>
    <n v="156223"/>
    <n v="0.10599957600169599"/>
    <n v="2014"/>
  </r>
  <r>
    <s v="…"/>
    <n v="6742"/>
    <s v="…"/>
    <n v="547"/>
    <n v="7289"/>
    <n v="13"/>
    <x v="56"/>
    <n v="6670"/>
    <n v="619"/>
    <s v="…"/>
    <s v="…"/>
    <n v="6507"/>
    <n v="8.492248593771437E-2"/>
    <n v="2014"/>
  </r>
  <r>
    <s v="…"/>
    <n v="116458"/>
    <s v="…"/>
    <n v="-1260"/>
    <n v="115198"/>
    <n v="13"/>
    <x v="57"/>
    <n v="106161"/>
    <n v="9037"/>
    <s v="…"/>
    <s v="…"/>
    <n v="108834"/>
    <n v="7.8447542492057154E-2"/>
    <n v="2014"/>
  </r>
  <r>
    <n v="12"/>
    <n v="20048"/>
    <s v="…"/>
    <n v="736"/>
    <n v="20796"/>
    <n v="14"/>
    <x v="58"/>
    <n v="20307"/>
    <n v="484"/>
    <s v="…"/>
    <n v="5"/>
    <n v="20829"/>
    <n v="2.3273706482015773E-2"/>
    <n v="2014"/>
  </r>
  <r>
    <n v="314"/>
    <n v="3292208"/>
    <n v="402545"/>
    <n v="252254"/>
    <n v="3947321"/>
    <n v="15"/>
    <x v="59"/>
    <n v="3828179"/>
    <n v="118540"/>
    <s v="…"/>
    <n v="602"/>
    <n v="3821158"/>
    <n v="3.0030494099669118E-2"/>
    <n v="2014"/>
  </r>
  <r>
    <m/>
    <m/>
    <m/>
    <m/>
    <m/>
    <n v="15"/>
    <x v="60"/>
    <m/>
    <m/>
    <m/>
    <m/>
    <n v="1483"/>
    <n v="0"/>
    <n v="2014"/>
  </r>
  <r>
    <s v="…"/>
    <s v="…"/>
    <n v="37006"/>
    <n v="818089"/>
    <n v="855095"/>
    <n v="15"/>
    <x v="2"/>
    <n v="805752"/>
    <n v="14406"/>
    <s v="…"/>
    <n v="34937"/>
    <n v="782056"/>
    <n v="1.684725089025196E-2"/>
    <n v="2014"/>
  </r>
  <r>
    <s v="…"/>
    <n v="967653"/>
    <n v="26856"/>
    <n v="6530"/>
    <n v="1001039"/>
    <n v="15"/>
    <x v="61"/>
    <n v="997972"/>
    <n v="3067"/>
    <s v="…"/>
    <s v="…"/>
    <n v="997053"/>
    <n v="3.0638166944544618E-3"/>
    <n v="2014"/>
  </r>
  <r>
    <s v="…"/>
    <n v="51791"/>
    <s v="…"/>
    <n v="-51791"/>
    <s v="…"/>
    <n v="15"/>
    <x v="62"/>
    <s v="…"/>
    <s v="…"/>
    <s v="…"/>
    <s v="…"/>
    <s v="…"/>
    <n v="0"/>
    <n v="2014"/>
  </r>
  <r>
    <m/>
    <m/>
    <m/>
    <m/>
    <m/>
    <n v="15"/>
    <x v="63"/>
    <m/>
    <m/>
    <m/>
    <m/>
    <n v="4885"/>
    <n v="0"/>
    <n v="2014"/>
  </r>
  <r>
    <s v="…"/>
    <n v="10944"/>
    <s v="…"/>
    <n v="3291"/>
    <n v="14235"/>
    <n v="15"/>
    <x v="64"/>
    <n v="10540"/>
    <n v="3695"/>
    <s v="…"/>
    <s v="…"/>
    <n v="8057"/>
    <n v="0.25957147874956094"/>
    <n v="2014"/>
  </r>
  <r>
    <n v="14"/>
    <n v="579236"/>
    <n v="35480"/>
    <n v="26397"/>
    <n v="641127"/>
    <n v="15"/>
    <x v="65"/>
    <n v="621498"/>
    <n v="19623"/>
    <s v="…"/>
    <n v="6"/>
    <n v="619656"/>
    <n v="3.0607040414769617E-2"/>
    <n v="2014"/>
  </r>
  <r>
    <n v="34183"/>
    <n v="7904970"/>
    <n v="764224"/>
    <n v="74992"/>
    <n v="8778369"/>
    <n v="16"/>
    <x v="66"/>
    <n v="8039492"/>
    <n v="705616"/>
    <s v="…"/>
    <n v="33261"/>
    <n v="8095142"/>
    <n v="8.0381218880181501E-2"/>
    <n v="2014"/>
  </r>
  <r>
    <s v="…"/>
    <n v="2577"/>
    <s v="…"/>
    <n v="17"/>
    <n v="2594"/>
    <n v="16"/>
    <x v="67"/>
    <n v="2590"/>
    <n v="4"/>
    <s v="…"/>
    <s v="…"/>
    <n v="1318"/>
    <n v="1.5420200462606013E-3"/>
    <n v="2014"/>
  </r>
  <r>
    <s v="…"/>
    <s v="…"/>
    <s v="…"/>
    <s v="…"/>
    <s v="…"/>
    <n v="16"/>
    <x v="68"/>
    <s v="…"/>
    <s v="…"/>
    <s v="…"/>
    <s v="…"/>
    <n v="2028"/>
    <n v="0"/>
    <n v="2014"/>
  </r>
  <r>
    <s v="…"/>
    <n v="9686"/>
    <s v="…"/>
    <n v="3646"/>
    <n v="13332"/>
    <n v="16"/>
    <x v="69"/>
    <n v="6861"/>
    <n v="6471"/>
    <s v="…"/>
    <s v="…"/>
    <n v="11818"/>
    <n v="0.4853735373537354"/>
    <n v="2014"/>
  </r>
  <r>
    <s v="…"/>
    <n v="1006"/>
    <n v="2853"/>
    <n v="-907"/>
    <n v="2952"/>
    <n v="16"/>
    <x v="70"/>
    <n v="2142"/>
    <n v="810"/>
    <s v="…"/>
    <s v="…"/>
    <n v="2138"/>
    <n v="0.27439024390243905"/>
    <n v="2014"/>
  </r>
  <r>
    <n v="173819"/>
    <n v="1160226"/>
    <n v="130118"/>
    <n v="-18401"/>
    <n v="1445762"/>
    <n v="17"/>
    <x v="71"/>
    <n v="1115476"/>
    <n v="157863"/>
    <s v="…"/>
    <n v="172423"/>
    <n v="1357583"/>
    <n v="0.10919017099633273"/>
    <n v="2014"/>
  </r>
  <r>
    <n v="4"/>
    <n v="488681"/>
    <s v="…"/>
    <n v="21673"/>
    <n v="510358"/>
    <n v="17"/>
    <x v="72"/>
    <n v="408715"/>
    <n v="101617"/>
    <s v="…"/>
    <n v="26"/>
    <n v="320245"/>
    <n v="0.19910925272063923"/>
    <n v="2014"/>
  </r>
  <r>
    <s v="…"/>
    <n v="57833"/>
    <s v="…"/>
    <n v="143"/>
    <n v="57976"/>
    <n v="17"/>
    <x v="73"/>
    <n v="57976"/>
    <s v="…"/>
    <s v="…"/>
    <s v="…"/>
    <n v="71496"/>
    <n v="0"/>
    <n v="2014"/>
  </r>
  <r>
    <s v="…"/>
    <n v="3128"/>
    <s v="…"/>
    <n v="10"/>
    <n v="3138"/>
    <n v="17"/>
    <x v="74"/>
    <n v="2780"/>
    <n v="358"/>
    <s v="…"/>
    <s v="…"/>
    <n v="2509"/>
    <n v="0.11408540471637986"/>
    <n v="2014"/>
  </r>
  <r>
    <s v="…"/>
    <n v="222812"/>
    <n v="19832"/>
    <n v="4064"/>
    <n v="246708"/>
    <n v="17"/>
    <x v="75"/>
    <n v="234280"/>
    <n v="12395"/>
    <s v="…"/>
    <n v="33"/>
    <n v="241721"/>
    <n v="5.0241581140457542E-2"/>
    <n v="2014"/>
  </r>
  <r>
    <n v="142539"/>
    <n v="820010"/>
    <n v="67680"/>
    <n v="41041"/>
    <n v="1071270"/>
    <n v="17"/>
    <x v="76"/>
    <n v="894418"/>
    <n v="20142"/>
    <s v="…"/>
    <n v="156710"/>
    <n v="804805"/>
    <n v="1.8801982693438628E-2"/>
    <n v="2014"/>
  </r>
  <r>
    <n v="2"/>
    <n v="1045059"/>
    <n v="25643"/>
    <n v="-605"/>
    <n v="1070099"/>
    <n v="17"/>
    <x v="77"/>
    <n v="1066679"/>
    <n v="3419"/>
    <s v="…"/>
    <n v="1"/>
    <n v="1075981"/>
    <n v="3.1950314877408539E-3"/>
    <n v="2014"/>
  </r>
  <r>
    <s v="…"/>
    <n v="2331"/>
    <s v="…"/>
    <n v="86"/>
    <n v="2417"/>
    <n v="17"/>
    <x v="78"/>
    <n v="1155"/>
    <n v="1262"/>
    <s v="…"/>
    <s v="…"/>
    <n v="1737"/>
    <n v="0.52213487794786928"/>
    <n v="2014"/>
  </r>
  <r>
    <n v="13"/>
    <n v="682750"/>
    <n v="13017"/>
    <n v="1402"/>
    <n v="697182"/>
    <n v="17"/>
    <x v="79"/>
    <n v="695720"/>
    <n v="1462"/>
    <s v="…"/>
    <s v="…"/>
    <n v="696433"/>
    <n v="2.0970134053948609E-3"/>
    <n v="2014"/>
  </r>
  <r>
    <s v="…"/>
    <n v="9729"/>
    <s v="…"/>
    <n v="352"/>
    <n v="10081"/>
    <n v="17"/>
    <x v="80"/>
    <n v="8081"/>
    <n v="2000"/>
    <s v="…"/>
    <s v="…"/>
    <n v="10319"/>
    <n v="0.19839301656581687"/>
    <n v="2014"/>
  </r>
  <r>
    <s v="…"/>
    <n v="400620"/>
    <n v="41623"/>
    <n v="55056"/>
    <n v="497299"/>
    <n v="17"/>
    <x v="81"/>
    <n v="471512"/>
    <n v="25787"/>
    <s v="…"/>
    <s v="…"/>
    <n v="519891"/>
    <n v="5.1854115934276968E-2"/>
    <n v="2014"/>
  </r>
  <r>
    <n v="1"/>
    <n v="657477"/>
    <n v="14391"/>
    <n v="93781"/>
    <n v="765650"/>
    <n v="18"/>
    <x v="82"/>
    <n v="737041"/>
    <n v="28607"/>
    <s v="…"/>
    <n v="2"/>
    <n v="733983"/>
    <n v="3.7363024880820217E-2"/>
    <n v="2014"/>
  </r>
  <r>
    <s v="…"/>
    <n v="22462"/>
    <s v="…"/>
    <n v="1744"/>
    <n v="24206"/>
    <n v="18"/>
    <x v="83"/>
    <n v="23674"/>
    <n v="532"/>
    <s v="…"/>
    <s v="…"/>
    <n v="24383"/>
    <n v="2.197802197802198E-2"/>
    <n v="2014"/>
  </r>
  <r>
    <s v="…"/>
    <n v="4521"/>
    <s v="…"/>
    <n v="149"/>
    <n v="4670"/>
    <n v="18"/>
    <x v="84"/>
    <n v="4430"/>
    <n v="240"/>
    <s v="…"/>
    <s v="…"/>
    <n v="4220"/>
    <n v="5.1391862955032119E-2"/>
    <n v="2014"/>
  </r>
  <r>
    <s v="…"/>
    <n v="497675"/>
    <n v="700"/>
    <n v="3731"/>
    <n v="502106"/>
    <n v="18"/>
    <x v="85"/>
    <n v="501342"/>
    <n v="764"/>
    <s v="…"/>
    <s v="…"/>
    <n v="485103"/>
    <n v="1.5215910584617592E-3"/>
    <n v="2014"/>
  </r>
  <r>
    <n v="4"/>
    <n v="68491"/>
    <s v="…"/>
    <n v="3652"/>
    <n v="72147"/>
    <n v="18"/>
    <x v="86"/>
    <n v="67343"/>
    <n v="4792"/>
    <s v="…"/>
    <n v="12"/>
    <n v="65584"/>
    <n v="6.6419948161392711E-2"/>
    <n v="2014"/>
  </r>
  <r>
    <s v="…"/>
    <n v="162429"/>
    <n v="3777"/>
    <n v="23803"/>
    <n v="190009"/>
    <n v="18"/>
    <x v="87"/>
    <n v="185293"/>
    <n v="4716"/>
    <s v="…"/>
    <s v="…"/>
    <n v="163367"/>
    <n v="2.4819876953196953E-2"/>
    <n v="2014"/>
  </r>
  <r>
    <s v="…"/>
    <n v="43630"/>
    <s v="…"/>
    <n v="2199"/>
    <n v="45829"/>
    <n v="18"/>
    <x v="88"/>
    <n v="43424"/>
    <n v="2402"/>
    <s v="…"/>
    <n v="3"/>
    <n v="37831"/>
    <n v="5.2412228065198893E-2"/>
    <n v="2014"/>
  </r>
  <r>
    <n v="1"/>
    <n v="30656"/>
    <n v="119"/>
    <n v="1826"/>
    <n v="32602"/>
    <n v="18"/>
    <x v="89"/>
    <n v="31431"/>
    <n v="1171"/>
    <s v="…"/>
    <s v="…"/>
    <n v="31220"/>
    <n v="3.5918041837924054E-2"/>
    <n v="2014"/>
  </r>
  <r>
    <n v="27669"/>
    <n v="17985310"/>
    <n v="721907"/>
    <n v="961589"/>
    <n v="19696475"/>
    <n v="19"/>
    <x v="90"/>
    <n v="18764375"/>
    <n v="926024"/>
    <s v="…"/>
    <n v="6076"/>
    <n v="19978190"/>
    <n v="4.7014706946293693E-2"/>
    <n v="2014"/>
  </r>
  <r>
    <n v="21"/>
    <n v="422208"/>
    <n v="13185"/>
    <n v="33387"/>
    <n v="468801"/>
    <n v="19"/>
    <x v="91"/>
    <n v="443673"/>
    <n v="25053"/>
    <s v="…"/>
    <n v="75"/>
    <n v="414495"/>
    <n v="5.3440585664279727E-2"/>
    <n v="2014"/>
  </r>
  <r>
    <s v="…"/>
    <n v="6695"/>
    <s v="…"/>
    <n v="366"/>
    <n v="7061"/>
    <n v="19"/>
    <x v="92"/>
    <n v="5981"/>
    <n v="1080"/>
    <s v="…"/>
    <s v="…"/>
    <n v="5850"/>
    <n v="0.15295283954114147"/>
    <n v="2014"/>
  </r>
  <r>
    <s v="…"/>
    <n v="5615"/>
    <n v="3350"/>
    <n v="2279"/>
    <n v="11244"/>
    <n v="19"/>
    <x v="93"/>
    <n v="5520"/>
    <n v="5724"/>
    <s v="…"/>
    <s v="…"/>
    <n v="5301"/>
    <n v="0.50907150480256136"/>
    <n v="2014"/>
  </r>
  <r>
    <s v="…"/>
    <n v="2113"/>
    <s v="…"/>
    <n v="155"/>
    <n v="2268"/>
    <n v="19"/>
    <x v="94"/>
    <n v="1943"/>
    <n v="325"/>
    <s v="…"/>
    <s v="…"/>
    <n v="2286"/>
    <n v="0.14329805996472664"/>
    <n v="2014"/>
  </r>
  <r>
    <n v="7315"/>
    <n v="2767014"/>
    <n v="12474"/>
    <n v="-413520"/>
    <n v="2373283"/>
    <n v="20"/>
    <x v="95"/>
    <n v="2091044"/>
    <n v="274937"/>
    <s v="…"/>
    <n v="7302"/>
    <n v="1966811"/>
    <n v="0.11584669843419432"/>
    <n v="2014"/>
  </r>
  <r>
    <s v="…"/>
    <n v="211063"/>
    <n v="275300"/>
    <n v="-74600"/>
    <n v="411763"/>
    <n v="20"/>
    <x v="96"/>
    <n v="385463"/>
    <n v="26300"/>
    <s v="…"/>
    <s v="…"/>
    <n v="551843"/>
    <n v="6.3871693182728895E-2"/>
    <n v="2014"/>
  </r>
  <r>
    <s v="…"/>
    <n v="132902"/>
    <n v="2999"/>
    <n v="15554"/>
    <n v="151455"/>
    <n v="20"/>
    <x v="97"/>
    <n v="145617"/>
    <n v="3500"/>
    <s v="…"/>
    <n v="2338"/>
    <n v="139699"/>
    <n v="2.3109174342213858E-2"/>
    <n v="2014"/>
  </r>
  <r>
    <s v="…"/>
    <n v="62436"/>
    <n v="12380"/>
    <n v="11483"/>
    <n v="86299"/>
    <n v="20"/>
    <x v="98"/>
    <n v="81683"/>
    <n v="4616"/>
    <s v="…"/>
    <s v="…"/>
    <n v="69546"/>
    <n v="5.3488452936882237E-2"/>
    <n v="2014"/>
  </r>
  <r>
    <s v="…"/>
    <n v="3124"/>
    <s v="…"/>
    <n v="13"/>
    <n v="3137"/>
    <n v="20"/>
    <x v="99"/>
    <n v="1173"/>
    <n v="1964"/>
    <s v="…"/>
    <s v="…"/>
    <n v="1920"/>
    <n v="0.62607586866432896"/>
    <n v="2014"/>
  </r>
  <r>
    <s v="…"/>
    <s v="…"/>
    <n v="224462"/>
    <n v="3937145"/>
    <n v="4161607"/>
    <n v="21"/>
    <x v="100"/>
    <n v="3513825"/>
    <n v="647782"/>
    <s v="…"/>
    <s v="…"/>
    <n v="3752656"/>
    <n v="0.15565669704035004"/>
    <n v="2014"/>
  </r>
  <r>
    <s v="…"/>
    <s v="…"/>
    <s v="…"/>
    <n v="101315"/>
    <n v="101315"/>
    <n v="21"/>
    <x v="101"/>
    <n v="37609"/>
    <n v="63706"/>
    <s v="…"/>
    <s v="…"/>
    <s v="…"/>
    <n v="0.62879139317968713"/>
    <n v="2014"/>
  </r>
  <r>
    <m/>
    <m/>
    <m/>
    <m/>
    <s v=" "/>
    <n v="22"/>
    <x v="102"/>
    <m/>
    <m/>
    <m/>
    <m/>
    <m/>
    <n v="0"/>
    <n v="2014"/>
  </r>
  <r>
    <s v="…"/>
    <n v="92517"/>
    <s v="…"/>
    <n v="-3469"/>
    <n v="89048"/>
    <n v="22"/>
    <x v="103"/>
    <n v="84694"/>
    <n v="4354"/>
    <s v="…"/>
    <s v="…"/>
    <n v="88882"/>
    <n v="4.8894977989398979E-2"/>
    <n v="2014"/>
  </r>
  <r>
    <s v="…"/>
    <n v="428771"/>
    <n v="16228"/>
    <n v="-12241"/>
    <n v="432758"/>
    <n v="22"/>
    <x v="104"/>
    <n v="414611"/>
    <n v="18147"/>
    <s v="…"/>
    <s v="…"/>
    <n v="429937"/>
    <n v="4.193336691638283E-2"/>
    <n v="2014"/>
  </r>
  <r>
    <s v="…"/>
    <n v="42950"/>
    <s v="…"/>
    <n v="-150"/>
    <n v="42800"/>
    <n v="22"/>
    <x v="105"/>
    <n v="42331"/>
    <n v="469"/>
    <s v="…"/>
    <s v="…"/>
    <n v="44428"/>
    <n v="1.0957943925233644E-2"/>
    <n v="2014"/>
  </r>
  <r>
    <s v="…"/>
    <n v="7035"/>
    <s v="…"/>
    <n v="-101"/>
    <n v="6934"/>
    <n v="22"/>
    <x v="106"/>
    <n v="6035"/>
    <n v="899"/>
    <s v="…"/>
    <s v="…"/>
    <n v="6453"/>
    <n v="0.12965099509662534"/>
    <n v="2014"/>
  </r>
  <r>
    <s v="…"/>
    <n v="788"/>
    <n v="146"/>
    <n v="-19"/>
    <n v="915"/>
    <n v="22"/>
    <x v="107"/>
    <n v="766"/>
    <n v="149"/>
    <s v="…"/>
    <s v="…"/>
    <n v="650"/>
    <n v="0.1628415300546448"/>
    <n v="2014"/>
  </r>
  <r>
    <n v="18"/>
    <n v="123410"/>
    <n v="3528"/>
    <n v="5315"/>
    <n v="132271"/>
    <n v="23"/>
    <x v="108"/>
    <n v="126385"/>
    <n v="5880"/>
    <s v="…"/>
    <n v="6"/>
    <n v="130233"/>
    <n v="4.4454188748856517E-2"/>
    <n v="2014"/>
  </r>
  <r>
    <s v="…"/>
    <n v="6035"/>
    <s v="…"/>
    <n v="86"/>
    <n v="6121"/>
    <n v="23"/>
    <x v="109"/>
    <n v="5865"/>
    <n v="256"/>
    <s v="…"/>
    <s v="…"/>
    <n v="5156"/>
    <n v="4.182323149812122E-2"/>
    <n v="2014"/>
  </r>
  <r>
    <n v="28"/>
    <n v="29568"/>
    <n v="941"/>
    <n v="2946"/>
    <n v="33483"/>
    <n v="23"/>
    <x v="110"/>
    <n v="33303"/>
    <n v="167"/>
    <s v="…"/>
    <n v="13"/>
    <n v="31656"/>
    <n v="4.9876056506286777E-3"/>
    <n v="2014"/>
  </r>
  <r>
    <s v="…"/>
    <n v="115854"/>
    <s v="…"/>
    <n v="6055"/>
    <n v="121909"/>
    <n v="23"/>
    <x v="111"/>
    <n v="120228"/>
    <n v="1681"/>
    <s v="…"/>
    <s v="…"/>
    <n v="119580"/>
    <n v="1.3788973742709727E-2"/>
    <n v="2014"/>
  </r>
  <r>
    <s v="…"/>
    <n v="23872"/>
    <s v="…"/>
    <n v="1389"/>
    <n v="25261"/>
    <n v="23"/>
    <x v="112"/>
    <n v="24188"/>
    <n v="1073"/>
    <s v="…"/>
    <s v="…"/>
    <n v="21134"/>
    <n v="4.2476544871541108E-2"/>
    <n v="2014"/>
  </r>
  <r>
    <s v="…"/>
    <n v="2766"/>
    <s v="…"/>
    <n v="233"/>
    <n v="2999"/>
    <n v="23"/>
    <x v="113"/>
    <n v="2782"/>
    <n v="217"/>
    <s v="…"/>
    <s v="…"/>
    <n v="2901"/>
    <n v="7.235745248416138E-2"/>
    <n v="2014"/>
  </r>
  <r>
    <s v="…"/>
    <n v="440911"/>
    <n v="964988"/>
    <n v="-33964"/>
    <n v="1371935"/>
    <n v="24"/>
    <x v="114"/>
    <n v="1341250"/>
    <n v="30685"/>
    <s v="…"/>
    <s v="…"/>
    <n v="584274"/>
    <n v="2.2366219973978359E-2"/>
    <n v="2014"/>
  </r>
  <r>
    <n v="379354"/>
    <n v="1680153"/>
    <n v="83649"/>
    <n v="45098"/>
    <n v="2188254"/>
    <n v="24"/>
    <x v="115"/>
    <n v="1850112"/>
    <n v="194202"/>
    <s v="…"/>
    <n v="143940"/>
    <n v="1707356"/>
    <n v="8.8747467158748483E-2"/>
    <n v="2014"/>
  </r>
  <r>
    <n v="320"/>
    <n v="513008"/>
    <n v="5179"/>
    <n v="16247"/>
    <n v="534754"/>
    <n v="24"/>
    <x v="116"/>
    <n v="516306"/>
    <n v="18226"/>
    <s v="…"/>
    <n v="222"/>
    <n v="496421"/>
    <n v="3.4082961511274344E-2"/>
    <n v="2014"/>
  </r>
  <r>
    <n v="6755"/>
    <n v="2597614"/>
    <n v="5592"/>
    <n v="313070"/>
    <n v="2923031"/>
    <n v="24"/>
    <x v="117"/>
    <n v="2750291"/>
    <n v="166740"/>
    <s v="…"/>
    <n v="6000"/>
    <n v="2642999"/>
    <n v="5.7043527762791431E-2"/>
    <n v="2014"/>
  </r>
  <r>
    <s v="…"/>
    <n v="4677"/>
    <s v="…"/>
    <n v="236"/>
    <n v="4913"/>
    <n v="24"/>
    <x v="118"/>
    <n v="4726"/>
    <n v="187"/>
    <s v="…"/>
    <s v="…"/>
    <n v="4576"/>
    <n v="3.8062283737024222E-2"/>
    <n v="2014"/>
  </r>
  <r>
    <n v="6"/>
    <n v="48679"/>
    <s v="…"/>
    <n v="3812"/>
    <n v="52497"/>
    <n v="24"/>
    <x v="119"/>
    <n v="50410"/>
    <n v="2080"/>
    <s v="…"/>
    <n v="7"/>
    <n v="46512"/>
    <n v="3.9621311694001564E-2"/>
    <n v="2014"/>
  </r>
  <r>
    <n v="4484"/>
    <n v="2758076"/>
    <n v="6164"/>
    <n v="288994"/>
    <n v="3057718"/>
    <n v="24"/>
    <x v="120"/>
    <n v="2892381"/>
    <n v="158690"/>
    <s v="…"/>
    <n v="6647"/>
    <n v="3124399"/>
    <n v="5.1898180276925471E-2"/>
    <n v="2014"/>
  </r>
  <r>
    <s v="…"/>
    <n v="934"/>
    <s v="…"/>
    <n v="866"/>
    <n v="1800"/>
    <n v="24"/>
    <x v="121"/>
    <n v="1606"/>
    <n v="194"/>
    <s v="…"/>
    <s v="…"/>
    <n v="1596"/>
    <n v="0.10777777777777778"/>
    <n v="2014"/>
  </r>
  <r>
    <s v="…"/>
    <n v="5426"/>
    <n v="4720"/>
    <n v="83"/>
    <n v="10229"/>
    <n v="24"/>
    <x v="122"/>
    <n v="8790"/>
    <n v="1439"/>
    <s v="…"/>
    <s v="…"/>
    <n v="8011"/>
    <n v="0.14067846319288299"/>
    <n v="2014"/>
  </r>
  <r>
    <n v="355626"/>
    <n v="2617976"/>
    <n v="236249"/>
    <n v="119393"/>
    <n v="3329244"/>
    <n v="25"/>
    <x v="123"/>
    <n v="2847124"/>
    <n v="114538"/>
    <s v="…"/>
    <n v="367582"/>
    <n v="2737533"/>
    <n v="3.4403606344263142E-2"/>
    <n v="2014"/>
  </r>
  <r>
    <s v="…"/>
    <n v="24472"/>
    <s v="…"/>
    <s v="…"/>
    <n v="24472"/>
    <n v="25"/>
    <x v="124"/>
    <n v="17196"/>
    <n v="7276"/>
    <s v="…"/>
    <s v="…"/>
    <n v="24472"/>
    <n v="0.29731938542007191"/>
    <n v="2014"/>
  </r>
  <r>
    <n v="2"/>
    <n v="1398106"/>
    <n v="108296"/>
    <n v="212420"/>
    <n v="1718824"/>
    <n v="25"/>
    <x v="125"/>
    <n v="1653238"/>
    <n v="65577"/>
    <s v="…"/>
    <n v="9"/>
    <n v="1381149"/>
    <n v="3.8152248281383083E-2"/>
    <n v="2014"/>
  </r>
  <r>
    <n v="3634"/>
    <n v="1512018"/>
    <n v="14178"/>
    <n v="88772"/>
    <n v="1618602"/>
    <n v="26"/>
    <x v="126"/>
    <n v="1340633"/>
    <n v="277877"/>
    <s v="…"/>
    <n v="92"/>
    <n v="1332478"/>
    <n v="0.17167716337926187"/>
    <n v="2014"/>
  </r>
  <r>
    <s v="…"/>
    <n v="22210"/>
    <s v="…"/>
    <s v="…"/>
    <n v="22210"/>
    <n v="26"/>
    <x v="127"/>
    <n v="22210"/>
    <s v="…"/>
    <s v="…"/>
    <s v="…"/>
    <n v="22210"/>
    <n v="0"/>
    <n v="2014"/>
  </r>
  <r>
    <s v="…"/>
    <n v="598286"/>
    <s v="…"/>
    <s v="…"/>
    <n v="598286"/>
    <n v="26"/>
    <x v="128"/>
    <n v="559066"/>
    <n v="39220"/>
    <s v="…"/>
    <s v="…"/>
    <n v="513369"/>
    <n v="6.5553932400223308E-2"/>
    <n v="2014"/>
  </r>
  <r>
    <s v="…"/>
    <n v="27661"/>
    <s v="…"/>
    <n v="2418"/>
    <n v="30079"/>
    <n v="26"/>
    <x v="129"/>
    <n v="28977"/>
    <n v="1102"/>
    <s v="…"/>
    <s v="…"/>
    <n v="28701"/>
    <n v="3.6636856278466703E-2"/>
    <n v="2014"/>
  </r>
  <r>
    <s v="…"/>
    <n v="154430"/>
    <s v="…"/>
    <s v="…"/>
    <n v="154430"/>
    <n v="26"/>
    <x v="130"/>
    <n v="154430"/>
    <s v="…"/>
    <s v="…"/>
    <s v="…"/>
    <n v="184876"/>
    <n v="0"/>
    <n v="2014"/>
  </r>
  <r>
    <s v="…"/>
    <n v="3924706"/>
    <s v="…"/>
    <n v="-3924706"/>
    <s v="…"/>
    <n v="26"/>
    <x v="100"/>
    <s v="…"/>
    <s v="…"/>
    <s v="…"/>
    <s v="…"/>
    <s v="…"/>
    <n v="0"/>
    <n v="2014"/>
  </r>
  <r>
    <s v="…"/>
    <n v="13000"/>
    <n v="1338"/>
    <s v="…"/>
    <n v="14338"/>
    <n v="26"/>
    <x v="131"/>
    <n v="13191"/>
    <n v="1147"/>
    <s v="…"/>
    <s v="…"/>
    <n v="18186"/>
    <n v="7.9997210210629097E-2"/>
    <n v="2014"/>
  </r>
  <r>
    <s v="…"/>
    <n v="203590"/>
    <n v="70976"/>
    <n v="-101315"/>
    <n v="173251"/>
    <n v="26"/>
    <x v="101"/>
    <n v="151610"/>
    <n v="21641"/>
    <s v="…"/>
    <s v="…"/>
    <n v="109054"/>
    <n v="0.12491125592348673"/>
    <n v="2014"/>
  </r>
  <r>
    <s v="…"/>
    <n v="1420"/>
    <s v="…"/>
    <n v="91"/>
    <n v="1511"/>
    <n v="26"/>
    <x v="132"/>
    <n v="1471"/>
    <n v="40"/>
    <s v="…"/>
    <s v="…"/>
    <n v="1585"/>
    <n v="2.6472534745201854E-2"/>
    <n v="2014"/>
  </r>
  <r>
    <s v="…"/>
    <n v="187783"/>
    <n v="251600"/>
    <s v="…"/>
    <n v="439383"/>
    <n v="26"/>
    <x v="133"/>
    <n v="405661"/>
    <n v="33722"/>
    <s v="…"/>
    <s v="…"/>
    <n v="419958"/>
    <n v="7.6748531463438505E-2"/>
    <n v="2014"/>
  </r>
  <r>
    <n v="1"/>
    <n v="5662900"/>
    <n v="1848462"/>
    <n v="-3111443"/>
    <n v="4399920"/>
    <n v="27"/>
    <x v="134"/>
    <n v="2892521"/>
    <n v="1507397"/>
    <s v="…"/>
    <n v="2"/>
    <n v="2762026"/>
    <n v="0.34259645629920543"/>
    <n v="2014"/>
  </r>
  <r>
    <n v="31405"/>
    <n v="98464"/>
    <s v="…"/>
    <n v="-3207"/>
    <n v="126662"/>
    <n v="27"/>
    <x v="135"/>
    <n v="84762"/>
    <n v="3160"/>
    <s v="…"/>
    <n v="38740"/>
    <n v="97265"/>
    <n v="2.4948287568489366E-2"/>
    <n v="2014"/>
  </r>
  <r>
    <s v="…"/>
    <n v="4424"/>
    <s v="…"/>
    <n v="312"/>
    <n v="4736"/>
    <n v="27"/>
    <x v="136"/>
    <n v="4463"/>
    <n v="273"/>
    <s v="…"/>
    <s v="…"/>
    <n v="4746"/>
    <n v="5.7643581081081079E-2"/>
    <n v="2014"/>
  </r>
  <r>
    <s v="…"/>
    <n v="5675"/>
    <s v="…"/>
    <n v="321"/>
    <n v="5996"/>
    <n v="27"/>
    <x v="137"/>
    <n v="5543"/>
    <n v="453"/>
    <s v="…"/>
    <s v="…"/>
    <n v="5543"/>
    <n v="7.5550366911274189E-2"/>
    <n v="2014"/>
  </r>
  <r>
    <s v="…"/>
    <n v="3637899"/>
    <n v="20260"/>
    <n v="21818"/>
    <n v="3679977"/>
    <n v="28"/>
    <x v="138"/>
    <n v="3513573"/>
    <n v="166404"/>
    <s v="…"/>
    <s v="…"/>
    <n v="3486228"/>
    <n v="4.5218760878125056E-2"/>
    <n v="2014"/>
  </r>
  <r>
    <s v="…"/>
    <n v="11557"/>
    <s v="…"/>
    <n v="572"/>
    <n v="12129"/>
    <n v="28"/>
    <x v="139"/>
    <n v="11458"/>
    <n v="671"/>
    <s v="…"/>
    <s v="…"/>
    <n v="11963"/>
    <n v="5.5321955643499052E-2"/>
    <n v="201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7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31" firstHeaderRow="1" firstDataRow="1" firstDataCol="1"/>
  <pivotFields count="13">
    <pivotField showAll="0"/>
    <pivotField showAll="0"/>
    <pivotField showAll="0"/>
    <pivotField showAll="0"/>
    <pivotField showAll="0"/>
    <pivotField axis="axisRow" showAll="0" sortType="descending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m="1" x="2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showAll="0"/>
    <pivotField showAll="0"/>
    <pivotField showAll="0"/>
    <pivotField showAll="0"/>
    <pivotField numFmtId="164" showAll="0"/>
  </pivotFields>
  <rowFields count="1">
    <field x="5"/>
  </rowFields>
  <rowItems count="28">
    <i>
      <x v="25"/>
    </i>
    <i>
      <x v="17"/>
    </i>
    <i>
      <x v="14"/>
    </i>
    <i>
      <x v="19"/>
    </i>
    <i>
      <x v="22"/>
    </i>
    <i>
      <x v="24"/>
    </i>
    <i>
      <x v="11"/>
    </i>
    <i>
      <x v="15"/>
    </i>
    <i>
      <x v="18"/>
    </i>
    <i>
      <x v="7"/>
    </i>
    <i>
      <x v="23"/>
    </i>
    <i>
      <x v="10"/>
    </i>
    <i>
      <x v="26"/>
    </i>
    <i>
      <x v="13"/>
    </i>
    <i>
      <x/>
    </i>
    <i>
      <x v="5"/>
    </i>
    <i>
      <x v="8"/>
    </i>
    <i>
      <x v="16"/>
    </i>
    <i>
      <x v="6"/>
    </i>
    <i>
      <x v="3"/>
    </i>
    <i>
      <x v="20"/>
    </i>
    <i>
      <x v="9"/>
    </i>
    <i>
      <x v="21"/>
    </i>
    <i>
      <x v="1"/>
    </i>
    <i>
      <x v="4"/>
    </i>
    <i>
      <x v="2"/>
    </i>
    <i>
      <x v="12"/>
    </i>
    <i t="grand">
      <x/>
    </i>
  </rowItems>
  <colItems count="1">
    <i/>
  </colItems>
  <dataFields count="1">
    <dataField name="Sum of Lapsed" fld="8" baseField="5" baseItem="0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8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144" firstHeaderRow="1" firstDataRow="1" firstDataCol="1"/>
  <pivotFields count="14">
    <pivotField showAll="0"/>
    <pivotField showAll="0"/>
    <pivotField showAll="0"/>
    <pivotField showAll="0"/>
    <pivotField showAll="0"/>
    <pivotField showAll="0"/>
    <pivotField axis="axisRow" showAll="0" sortType="descending">
      <items count="141">
        <item x="0"/>
        <item x="60"/>
        <item x="4"/>
        <item x="96"/>
        <item x="115"/>
        <item x="8"/>
        <item x="33"/>
        <item x="34"/>
        <item x="127"/>
        <item x="6"/>
        <item x="135"/>
        <item x="128"/>
        <item x="35"/>
        <item x="9"/>
        <item x="37"/>
        <item x="52"/>
        <item x="1"/>
        <item x="40"/>
        <item x="2"/>
        <item x="3"/>
        <item x="7"/>
        <item x="83"/>
        <item x="84"/>
        <item x="61"/>
        <item x="109"/>
        <item x="53"/>
        <item x="44"/>
        <item x="10"/>
        <item x="11"/>
        <item x="12"/>
        <item x="13"/>
        <item x="62"/>
        <item x="28"/>
        <item x="97"/>
        <item x="67"/>
        <item x="14"/>
        <item x="116"/>
        <item x="72"/>
        <item x="73"/>
        <item x="110"/>
        <item x="129"/>
        <item x="29"/>
        <item x="85"/>
        <item x="91"/>
        <item x="74"/>
        <item x="117"/>
        <item x="86"/>
        <item x="31"/>
        <item x="32"/>
        <item x="5"/>
        <item x="39"/>
        <item x="54"/>
        <item x="75"/>
        <item x="43"/>
        <item x="45"/>
        <item x="46"/>
        <item x="68"/>
        <item x="50"/>
        <item x="51"/>
        <item x="58"/>
        <item x="63"/>
        <item x="59"/>
        <item x="104"/>
        <item x="30"/>
        <item x="66"/>
        <item x="69"/>
        <item x="71"/>
        <item x="55"/>
        <item x="56"/>
        <item x="82"/>
        <item x="16"/>
        <item x="105"/>
        <item x="130"/>
        <item x="92"/>
        <item x="93"/>
        <item x="17"/>
        <item x="57"/>
        <item x="90"/>
        <item x="98"/>
        <item x="18"/>
        <item x="19"/>
        <item x="20"/>
        <item x="76"/>
        <item x="41"/>
        <item x="95"/>
        <item x="77"/>
        <item x="99"/>
        <item x="100"/>
        <item x="47"/>
        <item x="111"/>
        <item x="136"/>
        <item x="112"/>
        <item x="94"/>
        <item x="106"/>
        <item x="38"/>
        <item x="118"/>
        <item x="87"/>
        <item x="137"/>
        <item x="48"/>
        <item x="88"/>
        <item x="124"/>
        <item x="42"/>
        <item x="102"/>
        <item x="119"/>
        <item x="64"/>
        <item x="49"/>
        <item x="108"/>
        <item x="25"/>
        <item x="65"/>
        <item x="114"/>
        <item x="21"/>
        <item x="22"/>
        <item x="23"/>
        <item x="123"/>
        <item x="78"/>
        <item x="24"/>
        <item x="70"/>
        <item x="36"/>
        <item x="120"/>
        <item x="121"/>
        <item x="122"/>
        <item x="113"/>
        <item x="107"/>
        <item x="125"/>
        <item x="79"/>
        <item x="80"/>
        <item x="81"/>
        <item x="89"/>
        <item x="15"/>
        <item x="26"/>
        <item x="131"/>
        <item x="101"/>
        <item x="27"/>
        <item x="103"/>
        <item x="126"/>
        <item x="132"/>
        <item x="134"/>
        <item x="138"/>
        <item x="139"/>
        <item x="13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  <pivotField showAll="0"/>
    <pivotField showAll="0"/>
    <pivotField showAll="0"/>
    <pivotField numFmtId="164" showAll="0"/>
    <pivotField showAll="0"/>
  </pivotFields>
  <rowFields count="1">
    <field x="6"/>
  </rowFields>
  <rowItems count="141">
    <i>
      <x v="136"/>
    </i>
    <i>
      <x v="77"/>
    </i>
    <i>
      <x v="64"/>
    </i>
    <i>
      <x v="87"/>
    </i>
    <i>
      <x v="58"/>
    </i>
    <i>
      <x v="134"/>
    </i>
    <i>
      <x v="84"/>
    </i>
    <i>
      <x v="4"/>
    </i>
    <i>
      <x v="57"/>
    </i>
    <i>
      <x v="45"/>
    </i>
    <i>
      <x v="137"/>
    </i>
    <i>
      <x v="48"/>
    </i>
    <i>
      <x v="118"/>
    </i>
    <i>
      <x v="66"/>
    </i>
    <i>
      <x/>
    </i>
    <i>
      <x v="61"/>
    </i>
    <i>
      <x v="113"/>
    </i>
    <i>
      <x v="37"/>
    </i>
    <i>
      <x v="41"/>
    </i>
    <i>
      <x v="131"/>
    </i>
    <i>
      <x v="50"/>
    </i>
    <i>
      <x v="123"/>
    </i>
    <i>
      <x v="7"/>
    </i>
    <i>
      <x v="11"/>
    </i>
    <i>
      <x v="47"/>
    </i>
    <i>
      <x v="139"/>
    </i>
    <i>
      <x v="109"/>
    </i>
    <i>
      <x v="69"/>
    </i>
    <i>
      <x v="3"/>
    </i>
    <i>
      <x v="126"/>
    </i>
    <i>
      <x v="43"/>
    </i>
    <i>
      <x v="67"/>
    </i>
    <i>
      <x v="82"/>
    </i>
    <i>
      <x v="108"/>
    </i>
    <i>
      <x v="101"/>
    </i>
    <i>
      <x v="36"/>
    </i>
    <i>
      <x v="62"/>
    </i>
    <i>
      <x v="18"/>
    </i>
    <i>
      <x v="20"/>
    </i>
    <i>
      <x v="52"/>
    </i>
    <i>
      <x v="63"/>
    </i>
    <i>
      <x v="76"/>
    </i>
    <i>
      <x v="110"/>
    </i>
    <i>
      <x v="100"/>
    </i>
    <i>
      <x v="65"/>
    </i>
    <i>
      <x v="106"/>
    </i>
    <i>
      <x v="74"/>
    </i>
    <i>
      <x v="2"/>
    </i>
    <i>
      <x v="70"/>
    </i>
    <i>
      <x v="53"/>
    </i>
    <i>
      <x v="46"/>
    </i>
    <i>
      <x v="96"/>
    </i>
    <i>
      <x v="78"/>
    </i>
    <i>
      <x v="133"/>
    </i>
    <i>
      <x v="88"/>
    </i>
    <i>
      <x v="104"/>
    </i>
    <i>
      <x v="32"/>
    </i>
    <i>
      <x v="33"/>
    </i>
    <i>
      <x v="85"/>
    </i>
    <i>
      <x v="10"/>
    </i>
    <i>
      <x v="128"/>
    </i>
    <i>
      <x v="23"/>
    </i>
    <i>
      <x v="79"/>
    </i>
    <i>
      <x v="9"/>
    </i>
    <i>
      <x v="99"/>
    </i>
    <i>
      <x v="19"/>
    </i>
    <i>
      <x v="103"/>
    </i>
    <i>
      <x v="49"/>
    </i>
    <i>
      <x v="125"/>
    </i>
    <i>
      <x v="86"/>
    </i>
    <i>
      <x v="17"/>
    </i>
    <i>
      <x v="111"/>
    </i>
    <i>
      <x v="89"/>
    </i>
    <i>
      <x v="55"/>
    </i>
    <i>
      <x v="124"/>
    </i>
    <i>
      <x v="120"/>
    </i>
    <i>
      <x v="114"/>
    </i>
    <i>
      <x v="127"/>
    </i>
    <i>
      <x v="130"/>
    </i>
    <i>
      <x v="40"/>
    </i>
    <i>
      <x v="73"/>
    </i>
    <i>
      <x v="91"/>
    </i>
    <i>
      <x v="93"/>
    </i>
    <i>
      <x v="112"/>
    </i>
    <i>
      <x v="6"/>
    </i>
    <i>
      <x v="116"/>
    </i>
    <i>
      <x v="42"/>
    </i>
    <i>
      <x v="138"/>
    </i>
    <i>
      <x v="107"/>
    </i>
    <i>
      <x v="68"/>
    </i>
    <i>
      <x v="94"/>
    </i>
    <i>
      <x v="21"/>
    </i>
    <i>
      <x v="14"/>
    </i>
    <i>
      <x v="59"/>
    </i>
    <i>
      <x v="71"/>
    </i>
    <i>
      <x v="97"/>
    </i>
    <i>
      <x v="44"/>
    </i>
    <i>
      <x v="92"/>
    </i>
    <i>
      <x v="132"/>
    </i>
    <i>
      <x v="90"/>
    </i>
    <i>
      <x v="24"/>
    </i>
    <i>
      <x v="22"/>
    </i>
    <i>
      <x v="121"/>
    </i>
    <i>
      <x v="119"/>
    </i>
    <i>
      <x v="95"/>
    </i>
    <i>
      <x v="26"/>
    </i>
    <i>
      <x v="39"/>
    </i>
    <i>
      <x v="122"/>
    </i>
    <i>
      <x v="135"/>
    </i>
    <i>
      <x v="16"/>
    </i>
    <i>
      <x v="34"/>
    </i>
    <i>
      <x v="72"/>
    </i>
    <i>
      <x v="38"/>
    </i>
    <i>
      <x v="8"/>
    </i>
    <i>
      <x v="15"/>
    </i>
    <i>
      <x v="13"/>
    </i>
    <i>
      <x v="56"/>
    </i>
    <i>
      <x v="5"/>
    </i>
    <i>
      <x v="30"/>
    </i>
    <i>
      <x v="105"/>
    </i>
    <i>
      <x v="31"/>
    </i>
    <i>
      <x v="80"/>
    </i>
    <i>
      <x v="12"/>
    </i>
    <i>
      <x v="54"/>
    </i>
    <i>
      <x v="117"/>
    </i>
    <i>
      <x v="102"/>
    </i>
    <i>
      <x v="129"/>
    </i>
    <i>
      <x v="27"/>
    </i>
    <i>
      <x v="29"/>
    </i>
    <i>
      <x v="81"/>
    </i>
    <i>
      <x v="1"/>
    </i>
    <i>
      <x v="51"/>
    </i>
    <i>
      <x v="75"/>
    </i>
    <i>
      <x v="35"/>
    </i>
    <i>
      <x v="25"/>
    </i>
    <i>
      <x v="115"/>
    </i>
    <i>
      <x v="60"/>
    </i>
    <i>
      <x v="98"/>
    </i>
    <i>
      <x v="28"/>
    </i>
    <i>
      <x v="83"/>
    </i>
    <i t="grand">
      <x/>
    </i>
  </rowItems>
  <colItems count="1">
    <i/>
  </colItems>
  <dataFields count="1">
    <dataField name="Sum of Lapsed" fld="8" baseField="0" baseItem="3601416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5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144" firstHeaderRow="1" firstDataRow="1" firstDataCol="1"/>
  <pivotFields count="13">
    <pivotField showAll="0"/>
    <pivotField showAll="0"/>
    <pivotField showAll="0"/>
    <pivotField showAll="0"/>
    <pivotField showAll="0"/>
    <pivotField showAll="0"/>
    <pivotField axis="axisRow" showAll="0" sortType="descending">
      <items count="142">
        <item x="0"/>
        <item x="60"/>
        <item x="4"/>
        <item x="96"/>
        <item x="115"/>
        <item x="8"/>
        <item x="33"/>
        <item x="34"/>
        <item x="127"/>
        <item x="6"/>
        <item x="135"/>
        <item x="128"/>
        <item x="35"/>
        <item x="9"/>
        <item x="37"/>
        <item x="52"/>
        <item x="1"/>
        <item x="40"/>
        <item x="2"/>
        <item x="3"/>
        <item x="7"/>
        <item x="83"/>
        <item x="84"/>
        <item x="61"/>
        <item x="109"/>
        <item x="53"/>
        <item x="44"/>
        <item x="10"/>
        <item x="11"/>
        <item x="12"/>
        <item x="13"/>
        <item x="62"/>
        <item x="28"/>
        <item x="97"/>
        <item x="67"/>
        <item x="14"/>
        <item x="116"/>
        <item x="72"/>
        <item x="73"/>
        <item x="110"/>
        <item x="129"/>
        <item x="29"/>
        <item x="85"/>
        <item x="91"/>
        <item x="74"/>
        <item x="117"/>
        <item x="86"/>
        <item x="31"/>
        <item x="32"/>
        <item x="5"/>
        <item x="39"/>
        <item x="54"/>
        <item x="75"/>
        <item x="43"/>
        <item x="45"/>
        <item x="46"/>
        <item x="68"/>
        <item x="50"/>
        <item x="51"/>
        <item x="58"/>
        <item x="63"/>
        <item x="59"/>
        <item x="104"/>
        <item x="30"/>
        <item x="66"/>
        <item x="69"/>
        <item x="71"/>
        <item x="55"/>
        <item x="56"/>
        <item x="82"/>
        <item x="16"/>
        <item x="105"/>
        <item x="130"/>
        <item x="92"/>
        <item x="93"/>
        <item x="17"/>
        <item x="57"/>
        <item x="90"/>
        <item x="98"/>
        <item x="18"/>
        <item x="19"/>
        <item x="20"/>
        <item x="76"/>
        <item x="41"/>
        <item x="95"/>
        <item x="77"/>
        <item x="99"/>
        <item x="100"/>
        <item x="47"/>
        <item x="111"/>
        <item x="136"/>
        <item x="112"/>
        <item x="94"/>
        <item x="106"/>
        <item x="38"/>
        <item x="118"/>
        <item x="87"/>
        <item x="137"/>
        <item x="48"/>
        <item x="88"/>
        <item x="124"/>
        <item x="42"/>
        <item x="102"/>
        <item x="119"/>
        <item x="64"/>
        <item x="49"/>
        <item x="108"/>
        <item x="25"/>
        <item x="65"/>
        <item x="114"/>
        <item x="21"/>
        <item x="22"/>
        <item x="23"/>
        <item x="123"/>
        <item x="78"/>
        <item x="24"/>
        <item x="70"/>
        <item x="36"/>
        <item x="120"/>
        <item x="121"/>
        <item x="122"/>
        <item x="113"/>
        <item x="107"/>
        <item x="125"/>
        <item x="79"/>
        <item x="80"/>
        <item x="81"/>
        <item x="89"/>
        <item x="15"/>
        <item x="26"/>
        <item x="131"/>
        <item x="101"/>
        <item x="27"/>
        <item x="103"/>
        <item x="126"/>
        <item x="132"/>
        <item x="134"/>
        <item x="138"/>
        <item x="139"/>
        <item x="133"/>
        <item m="1" x="14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dataField="1" numFmtId="164" showAll="0"/>
  </pivotFields>
  <rowFields count="1">
    <field x="6"/>
  </rowFields>
  <rowItems count="141">
    <i>
      <x v="86"/>
    </i>
    <i>
      <x v="114"/>
    </i>
    <i>
      <x v="74"/>
    </i>
    <i>
      <x v="65"/>
    </i>
    <i>
      <x v="136"/>
    </i>
    <i>
      <x v="107"/>
    </i>
    <i>
      <x v="100"/>
    </i>
    <i>
      <x v="116"/>
    </i>
    <i>
      <x v="104"/>
    </i>
    <i>
      <x v="128"/>
    </i>
    <i>
      <x v="37"/>
    </i>
    <i>
      <x v="125"/>
    </i>
    <i>
      <x v="134"/>
    </i>
    <i>
      <x v="122"/>
    </i>
    <i>
      <x v="112"/>
    </i>
    <i>
      <x v="73"/>
    </i>
    <i>
      <x v="92"/>
    </i>
    <i>
      <x v="120"/>
    </i>
    <i>
      <x v="93"/>
    </i>
    <i>
      <x v="47"/>
    </i>
    <i>
      <x v="111"/>
    </i>
    <i>
      <x v="84"/>
    </i>
    <i>
      <x v="44"/>
    </i>
    <i>
      <x v="66"/>
    </i>
    <i>
      <x v="119"/>
    </i>
    <i>
      <x v="67"/>
    </i>
    <i>
      <x v="4"/>
    </i>
    <i>
      <x v="57"/>
    </i>
    <i>
      <x v="110"/>
    </i>
    <i>
      <x v="14"/>
    </i>
    <i>
      <x v="68"/>
    </i>
    <i>
      <x v="64"/>
    </i>
    <i>
      <x v="130"/>
    </i>
    <i>
      <x v="131"/>
    </i>
    <i>
      <x v="76"/>
    </i>
    <i>
      <x v="139"/>
    </i>
    <i>
      <x v="97"/>
    </i>
    <i>
      <x v="50"/>
    </i>
    <i>
      <x v="63"/>
    </i>
    <i>
      <x v="121"/>
    </i>
    <i>
      <x v="46"/>
    </i>
    <i>
      <x v="11"/>
    </i>
    <i>
      <x v="32"/>
    </i>
    <i>
      <x v="3"/>
    </i>
    <i>
      <x/>
    </i>
    <i>
      <x v="6"/>
    </i>
    <i>
      <x v="41"/>
    </i>
    <i>
      <x v="90"/>
    </i>
    <i>
      <x v="45"/>
    </i>
    <i>
      <x v="58"/>
    </i>
    <i>
      <x v="138"/>
    </i>
    <i>
      <x v="17"/>
    </i>
    <i>
      <x v="78"/>
    </i>
    <i>
      <x v="43"/>
    </i>
    <i>
      <x v="99"/>
    </i>
    <i>
      <x v="118"/>
    </i>
    <i>
      <x v="126"/>
    </i>
    <i>
      <x v="22"/>
    </i>
    <i>
      <x v="70"/>
    </i>
    <i>
      <x v="52"/>
    </i>
    <i>
      <x v="133"/>
    </i>
    <i>
      <x v="77"/>
    </i>
    <i>
      <x v="88"/>
    </i>
    <i>
      <x v="137"/>
    </i>
    <i>
      <x v="106"/>
    </i>
    <i>
      <x v="91"/>
    </i>
    <i>
      <x v="62"/>
    </i>
    <i>
      <x v="24"/>
    </i>
    <i>
      <x v="103"/>
    </i>
    <i>
      <x v="123"/>
    </i>
    <i>
      <x v="95"/>
    </i>
    <i>
      <x v="49"/>
    </i>
    <i>
      <x v="69"/>
    </i>
    <i>
      <x v="40"/>
    </i>
    <i>
      <x v="79"/>
    </i>
    <i>
      <x v="127"/>
    </i>
    <i>
      <x v="113"/>
    </i>
    <i>
      <x v="36"/>
    </i>
    <i>
      <x v="19"/>
    </i>
    <i>
      <x v="132"/>
    </i>
    <i>
      <x v="108"/>
    </i>
    <i>
      <x v="61"/>
    </i>
    <i>
      <x v="55"/>
    </i>
    <i>
      <x v="135"/>
    </i>
    <i>
      <x v="10"/>
    </i>
    <i>
      <x v="96"/>
    </i>
    <i>
      <x v="59"/>
    </i>
    <i>
      <x v="33"/>
    </i>
    <i>
      <x v="101"/>
    </i>
    <i>
      <x v="109"/>
    </i>
    <i>
      <x v="21"/>
    </i>
    <i>
      <x v="7"/>
    </i>
    <i>
      <x v="82"/>
    </i>
    <i>
      <x v="2"/>
    </i>
    <i>
      <x v="94"/>
    </i>
    <i>
      <x v="26"/>
    </i>
    <i>
      <x v="89"/>
    </i>
    <i>
      <x v="71"/>
    </i>
    <i>
      <x v="20"/>
    </i>
    <i>
      <x v="39"/>
    </i>
    <i>
      <x v="48"/>
    </i>
    <i>
      <x v="85"/>
    </i>
    <i>
      <x v="23"/>
    </i>
    <i>
      <x v="16"/>
    </i>
    <i>
      <x v="124"/>
    </i>
    <i>
      <x v="34"/>
    </i>
    <i>
      <x v="42"/>
    </i>
    <i>
      <x v="9"/>
    </i>
    <i>
      <x v="53"/>
    </i>
    <i>
      <x v="98"/>
    </i>
    <i>
      <x v="38"/>
    </i>
    <i>
      <x v="15"/>
    </i>
    <i>
      <x v="51"/>
    </i>
    <i>
      <x v="31"/>
    </i>
    <i>
      <x v="75"/>
    </i>
    <i>
      <x v="27"/>
    </i>
    <i>
      <x v="18"/>
    </i>
    <i>
      <x v="87"/>
    </i>
    <i>
      <x v="83"/>
    </i>
    <i>
      <x v="12"/>
    </i>
    <i>
      <x v="60"/>
    </i>
    <i>
      <x v="30"/>
    </i>
    <i>
      <x v="35"/>
    </i>
    <i>
      <x v="13"/>
    </i>
    <i>
      <x v="129"/>
    </i>
    <i>
      <x v="80"/>
    </i>
    <i>
      <x v="8"/>
    </i>
    <i>
      <x v="54"/>
    </i>
    <i>
      <x v="25"/>
    </i>
    <i>
      <x v="115"/>
    </i>
    <i>
      <x v="5"/>
    </i>
    <i>
      <x v="81"/>
    </i>
    <i>
      <x v="28"/>
    </i>
    <i>
      <x v="117"/>
    </i>
    <i>
      <x v="102"/>
    </i>
    <i>
      <x v="29"/>
    </i>
    <i>
      <x v="56"/>
    </i>
    <i>
      <x v="72"/>
    </i>
    <i>
      <x v="105"/>
    </i>
    <i>
      <x v="1"/>
    </i>
    <i t="grand">
      <x/>
    </i>
  </rowItems>
  <colItems count="1">
    <i/>
  </colItems>
  <dataFields count="1">
    <dataField name="Product of Lapsed spending as % of total allottment" fld="12" subtotal="product" baseField="6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41"/>
  <sheetViews>
    <sheetView workbookViewId="0">
      <selection activeCell="E19" sqref="E19"/>
    </sheetView>
  </sheetViews>
  <sheetFormatPr defaultRowHeight="13.2" x14ac:dyDescent="0.25"/>
  <cols>
    <col min="1" max="1" width="30"/>
    <col min="2" max="2" width="27"/>
    <col min="3" max="3" width="21"/>
    <col min="4" max="4" width="30"/>
    <col min="5" max="5" width="9"/>
    <col min="6" max="7" width="21"/>
    <col min="8" max="8" width="9"/>
    <col min="9" max="9" width="8"/>
    <col min="10" max="10" width="20"/>
    <col min="11" max="11" width="27"/>
    <col min="12" max="12" width="20"/>
  </cols>
  <sheetData>
    <row r="3" spans="1:12" x14ac:dyDescent="0.25">
      <c r="A3" s="1" t="s">
        <v>0</v>
      </c>
    </row>
    <row r="5" spans="1:12" x14ac:dyDescent="0.25">
      <c r="A5" s="1" t="s">
        <v>1</v>
      </c>
    </row>
    <row r="7" spans="1:12" x14ac:dyDescent="0.25">
      <c r="A7" s="2" t="s">
        <v>2</v>
      </c>
    </row>
    <row r="8" spans="1:12" x14ac:dyDescent="0.25">
      <c r="A8" s="2" t="s">
        <v>3</v>
      </c>
    </row>
    <row r="9" spans="1:12" x14ac:dyDescent="0.25">
      <c r="A9" s="2" t="s">
        <v>4</v>
      </c>
    </row>
    <row r="11" spans="1:12" x14ac:dyDescent="0.25">
      <c r="A11" s="2" t="s">
        <v>5</v>
      </c>
    </row>
    <row r="13" spans="1:12" x14ac:dyDescent="0.25">
      <c r="C13" s="3" t="s">
        <v>6</v>
      </c>
      <c r="J13" s="3" t="s">
        <v>7</v>
      </c>
    </row>
    <row r="14" spans="1:12" x14ac:dyDescent="0.25">
      <c r="A14" s="3" t="s">
        <v>8</v>
      </c>
      <c r="K14" s="3" t="s">
        <v>9</v>
      </c>
    </row>
    <row r="15" spans="1:12" x14ac:dyDescent="0.25">
      <c r="A15" s="3" t="s">
        <v>10</v>
      </c>
      <c r="D15" s="3" t="s">
        <v>11</v>
      </c>
      <c r="E15" s="3" t="s">
        <v>12</v>
      </c>
      <c r="K15" s="3" t="s">
        <v>13</v>
      </c>
    </row>
    <row r="16" spans="1:12" x14ac:dyDescent="0.25">
      <c r="A16" s="3" t="s">
        <v>14</v>
      </c>
      <c r="B16" s="3" t="s">
        <v>15</v>
      </c>
      <c r="C16" s="3" t="s">
        <v>16</v>
      </c>
      <c r="D16" s="3" t="s">
        <v>17</v>
      </c>
      <c r="E16" s="3" t="s">
        <v>18</v>
      </c>
      <c r="H16" s="3" t="s">
        <v>19</v>
      </c>
      <c r="K16" s="3" t="s">
        <v>20</v>
      </c>
      <c r="L16" s="3" t="s">
        <v>21</v>
      </c>
    </row>
    <row r="17" spans="1:12" x14ac:dyDescent="0.25">
      <c r="A17" s="3" t="s">
        <v>22</v>
      </c>
      <c r="B17" s="3" t="s">
        <v>23</v>
      </c>
      <c r="C17" s="3" t="s">
        <v>24</v>
      </c>
      <c r="D17" s="3" t="s">
        <v>25</v>
      </c>
      <c r="E17" s="3" t="s">
        <v>26</v>
      </c>
      <c r="F17" s="3" t="s">
        <v>27</v>
      </c>
      <c r="G17" s="3" t="s">
        <v>28</v>
      </c>
      <c r="H17" s="3" t="s">
        <v>29</v>
      </c>
      <c r="I17" s="3" t="s">
        <v>30</v>
      </c>
      <c r="J17" s="3" t="s">
        <v>31</v>
      </c>
      <c r="K17" s="3" t="s">
        <v>32</v>
      </c>
      <c r="L17" s="3" t="s">
        <v>33</v>
      </c>
    </row>
    <row r="18" spans="1:12" x14ac:dyDescent="0.25">
      <c r="F18" s="4">
        <v>2</v>
      </c>
      <c r="G18" s="5" t="s">
        <v>34</v>
      </c>
    </row>
    <row r="19" spans="1:12" x14ac:dyDescent="0.25">
      <c r="A19" s="6">
        <v>8907</v>
      </c>
      <c r="B19" s="6">
        <v>2191575</v>
      </c>
      <c r="C19" s="6">
        <v>278305</v>
      </c>
      <c r="D19" s="6">
        <v>77799</v>
      </c>
      <c r="E19" s="6">
        <v>2556586</v>
      </c>
      <c r="F19" s="3" t="s">
        <v>35</v>
      </c>
      <c r="H19" s="6">
        <v>2386899</v>
      </c>
      <c r="I19" s="6">
        <v>155579</v>
      </c>
      <c r="J19" s="3" t="s">
        <v>36</v>
      </c>
      <c r="K19" s="6">
        <v>14108</v>
      </c>
      <c r="L19" s="6">
        <v>2681559</v>
      </c>
    </row>
    <row r="20" spans="1:12" x14ac:dyDescent="0.25">
      <c r="A20" s="3" t="s">
        <v>37</v>
      </c>
      <c r="B20" s="6">
        <v>3986</v>
      </c>
      <c r="C20" s="3" t="s">
        <v>38</v>
      </c>
      <c r="D20" s="7">
        <v>480</v>
      </c>
      <c r="E20" s="6">
        <v>4466</v>
      </c>
      <c r="G20" s="3" t="s">
        <v>39</v>
      </c>
      <c r="H20" s="6">
        <v>4456</v>
      </c>
      <c r="I20" s="7">
        <v>10</v>
      </c>
      <c r="J20" s="3" t="s">
        <v>40</v>
      </c>
      <c r="K20" s="3" t="s">
        <v>41</v>
      </c>
      <c r="L20" s="6">
        <v>4086</v>
      </c>
    </row>
    <row r="21" spans="1:12" x14ac:dyDescent="0.25">
      <c r="A21" s="6">
        <v>30412</v>
      </c>
      <c r="B21" s="6">
        <v>687886</v>
      </c>
      <c r="C21" s="3" t="s">
        <v>42</v>
      </c>
      <c r="D21" s="6">
        <v>-718298</v>
      </c>
      <c r="E21" s="3" t="s">
        <v>43</v>
      </c>
      <c r="G21" s="3" t="s">
        <v>44</v>
      </c>
      <c r="H21" s="3" t="s">
        <v>45</v>
      </c>
      <c r="I21" s="3" t="s">
        <v>46</v>
      </c>
      <c r="J21" s="3" t="s">
        <v>47</v>
      </c>
      <c r="K21" s="3" t="s">
        <v>48</v>
      </c>
      <c r="L21" s="3" t="s">
        <v>49</v>
      </c>
    </row>
    <row r="22" spans="1:12" x14ac:dyDescent="0.25">
      <c r="A22" s="6">
        <v>34857</v>
      </c>
      <c r="B22" s="6">
        <v>22167</v>
      </c>
      <c r="C22" s="6">
        <v>15226</v>
      </c>
      <c r="D22" s="7">
        <v>171</v>
      </c>
      <c r="E22" s="6">
        <v>72421</v>
      </c>
      <c r="G22" s="3" t="s">
        <v>50</v>
      </c>
      <c r="H22" s="6">
        <v>25354</v>
      </c>
      <c r="I22" s="6">
        <v>2249</v>
      </c>
      <c r="J22" s="3" t="s">
        <v>51</v>
      </c>
      <c r="K22" s="6">
        <v>44818</v>
      </c>
      <c r="L22" s="6">
        <v>37134</v>
      </c>
    </row>
    <row r="23" spans="1:12" x14ac:dyDescent="0.25">
      <c r="A23" s="8">
        <v>74176</v>
      </c>
      <c r="B23" s="8">
        <v>2905614</v>
      </c>
      <c r="C23" s="8">
        <v>293531</v>
      </c>
      <c r="D23" s="8">
        <v>-639848</v>
      </c>
      <c r="E23" s="8">
        <v>2633473</v>
      </c>
      <c r="G23" s="5" t="s">
        <v>52</v>
      </c>
      <c r="H23" s="8">
        <v>2416709</v>
      </c>
      <c r="I23" s="8">
        <v>157838</v>
      </c>
      <c r="J23" s="5" t="s">
        <v>53</v>
      </c>
      <c r="K23" s="8">
        <v>58926</v>
      </c>
      <c r="L23" s="8">
        <v>2722779</v>
      </c>
    </row>
    <row r="24" spans="1:12" x14ac:dyDescent="0.25">
      <c r="F24" s="4">
        <v>3</v>
      </c>
      <c r="G24" s="5" t="s">
        <v>54</v>
      </c>
    </row>
    <row r="25" spans="1:12" x14ac:dyDescent="0.25">
      <c r="A25" s="7">
        <v>19</v>
      </c>
      <c r="B25" s="6">
        <v>299971</v>
      </c>
      <c r="C25" s="6">
        <v>9585</v>
      </c>
      <c r="D25" s="6">
        <v>10261</v>
      </c>
      <c r="E25" s="6">
        <v>319836</v>
      </c>
      <c r="F25" s="3" t="s">
        <v>55</v>
      </c>
      <c r="H25" s="6">
        <v>314158</v>
      </c>
      <c r="I25" s="6">
        <v>5668</v>
      </c>
      <c r="J25" s="3" t="s">
        <v>56</v>
      </c>
      <c r="K25" s="7">
        <v>10</v>
      </c>
      <c r="L25" s="6">
        <v>315662</v>
      </c>
    </row>
    <row r="26" spans="1:12" x14ac:dyDescent="0.25">
      <c r="A26" s="3" t="s">
        <v>57</v>
      </c>
      <c r="B26" s="6">
        <v>51763</v>
      </c>
      <c r="C26" s="6">
        <v>1085</v>
      </c>
      <c r="D26" s="3" t="s">
        <v>58</v>
      </c>
      <c r="E26" s="6">
        <v>52848</v>
      </c>
      <c r="G26" s="3" t="s">
        <v>59</v>
      </c>
      <c r="H26" s="6">
        <v>50844</v>
      </c>
      <c r="I26" s="6">
        <v>2004</v>
      </c>
      <c r="J26" s="3" t="s">
        <v>60</v>
      </c>
      <c r="K26" s="3" t="s">
        <v>61</v>
      </c>
      <c r="L26" s="6">
        <v>60667</v>
      </c>
    </row>
    <row r="27" spans="1:12" x14ac:dyDescent="0.25">
      <c r="A27" s="4">
        <v>19</v>
      </c>
      <c r="B27" s="8">
        <v>351734</v>
      </c>
      <c r="C27" s="8">
        <v>10670</v>
      </c>
      <c r="D27" s="8">
        <v>10261</v>
      </c>
      <c r="E27" s="8">
        <v>372684</v>
      </c>
      <c r="G27" s="5" t="s">
        <v>62</v>
      </c>
      <c r="H27" s="8">
        <v>365002</v>
      </c>
      <c r="I27" s="8">
        <v>7672</v>
      </c>
      <c r="J27" s="5" t="s">
        <v>63</v>
      </c>
      <c r="K27" s="4">
        <v>10</v>
      </c>
      <c r="L27" s="8">
        <v>376329</v>
      </c>
    </row>
    <row r="28" spans="1:12" x14ac:dyDescent="0.25">
      <c r="A28" s="8">
        <v>299826</v>
      </c>
      <c r="B28" s="8">
        <v>4276823</v>
      </c>
      <c r="C28" s="8">
        <v>-252085</v>
      </c>
      <c r="D28" s="8">
        <v>80009</v>
      </c>
      <c r="E28" s="8">
        <v>4404573</v>
      </c>
      <c r="F28" s="4">
        <v>4</v>
      </c>
      <c r="G28" s="5" t="s">
        <v>64</v>
      </c>
      <c r="H28" s="8">
        <v>4062859</v>
      </c>
      <c r="I28" s="8">
        <v>2489</v>
      </c>
      <c r="J28" s="5" t="s">
        <v>65</v>
      </c>
      <c r="K28" s="8">
        <v>339225</v>
      </c>
      <c r="L28" s="8">
        <v>4318468</v>
      </c>
    </row>
    <row r="29" spans="1:12" x14ac:dyDescent="0.25">
      <c r="F29" s="4">
        <v>5</v>
      </c>
      <c r="G29" s="5" t="s">
        <v>66</v>
      </c>
    </row>
    <row r="30" spans="1:12" x14ac:dyDescent="0.25">
      <c r="A30" s="7">
        <v>11</v>
      </c>
      <c r="B30" s="6">
        <v>1317226</v>
      </c>
      <c r="C30" s="6">
        <v>3786</v>
      </c>
      <c r="D30" s="6">
        <v>25108</v>
      </c>
      <c r="E30" s="6">
        <v>1346131</v>
      </c>
      <c r="F30" s="3" t="s">
        <v>67</v>
      </c>
      <c r="H30" s="6">
        <v>1331571</v>
      </c>
      <c r="I30" s="6">
        <v>13844</v>
      </c>
      <c r="J30" s="3" t="s">
        <v>68</v>
      </c>
      <c r="K30" s="7">
        <v>716</v>
      </c>
      <c r="L30" s="6">
        <v>1247428</v>
      </c>
    </row>
    <row r="31" spans="1:12" x14ac:dyDescent="0.25">
      <c r="A31" s="3" t="s">
        <v>69</v>
      </c>
      <c r="B31" s="6">
        <v>180261</v>
      </c>
      <c r="C31" s="7">
        <v>250</v>
      </c>
      <c r="D31" s="6">
        <v>1463</v>
      </c>
      <c r="E31" s="6">
        <v>181974</v>
      </c>
      <c r="G31" s="3" t="s">
        <v>70</v>
      </c>
      <c r="H31" s="6">
        <v>181974</v>
      </c>
      <c r="I31" s="3" t="s">
        <v>71</v>
      </c>
      <c r="J31" s="3" t="s">
        <v>72</v>
      </c>
      <c r="K31" s="3" t="s">
        <v>73</v>
      </c>
      <c r="L31" s="6">
        <v>181368</v>
      </c>
    </row>
    <row r="32" spans="1:12" x14ac:dyDescent="0.25">
      <c r="A32" s="3" t="s">
        <v>74</v>
      </c>
      <c r="B32" s="6">
        <v>1064769</v>
      </c>
      <c r="C32" s="3" t="s">
        <v>75</v>
      </c>
      <c r="D32" s="6">
        <v>18705</v>
      </c>
      <c r="E32" s="6">
        <v>1083474</v>
      </c>
      <c r="G32" s="3" t="s">
        <v>76</v>
      </c>
      <c r="H32" s="6">
        <v>1083474</v>
      </c>
      <c r="I32" s="3" t="s">
        <v>77</v>
      </c>
      <c r="J32" s="3" t="s">
        <v>78</v>
      </c>
      <c r="K32" s="3" t="s">
        <v>79</v>
      </c>
      <c r="L32" s="6">
        <v>1106519</v>
      </c>
    </row>
    <row r="33" spans="1:12" x14ac:dyDescent="0.25">
      <c r="A33" s="3" t="s">
        <v>80</v>
      </c>
      <c r="B33" s="6">
        <v>31700</v>
      </c>
      <c r="C33" s="3" t="s">
        <v>81</v>
      </c>
      <c r="D33" s="7">
        <v>316</v>
      </c>
      <c r="E33" s="6">
        <v>32016</v>
      </c>
      <c r="G33" s="3" t="s">
        <v>82</v>
      </c>
      <c r="H33" s="6">
        <v>32016</v>
      </c>
      <c r="I33" s="3" t="s">
        <v>83</v>
      </c>
      <c r="J33" s="3" t="s">
        <v>84</v>
      </c>
      <c r="K33" s="3" t="s">
        <v>85</v>
      </c>
      <c r="L33" s="6">
        <v>56936</v>
      </c>
    </row>
    <row r="34" spans="1:12" x14ac:dyDescent="0.25">
      <c r="A34" s="3" t="s">
        <v>86</v>
      </c>
      <c r="B34" s="6">
        <v>57419</v>
      </c>
      <c r="C34" s="6">
        <v>1500</v>
      </c>
      <c r="D34" s="6">
        <v>3932</v>
      </c>
      <c r="E34" s="6">
        <v>62851</v>
      </c>
      <c r="G34" s="3" t="s">
        <v>87</v>
      </c>
      <c r="H34" s="6">
        <v>62851</v>
      </c>
      <c r="I34" s="3" t="s">
        <v>88</v>
      </c>
      <c r="J34" s="3" t="s">
        <v>89</v>
      </c>
      <c r="K34" s="3" t="s">
        <v>90</v>
      </c>
      <c r="L34" s="6">
        <v>64365</v>
      </c>
    </row>
    <row r="35" spans="1:12" x14ac:dyDescent="0.25">
      <c r="A35" s="3" t="s">
        <v>91</v>
      </c>
      <c r="B35" s="6">
        <v>18450</v>
      </c>
      <c r="C35" s="3" t="s">
        <v>92</v>
      </c>
      <c r="D35" s="3" t="s">
        <v>93</v>
      </c>
      <c r="E35" s="6">
        <v>18450</v>
      </c>
      <c r="G35" s="3" t="s">
        <v>94</v>
      </c>
      <c r="H35" s="6">
        <v>18450</v>
      </c>
      <c r="I35" s="3" t="s">
        <v>95</v>
      </c>
      <c r="J35" s="3" t="s">
        <v>96</v>
      </c>
      <c r="K35" s="3" t="s">
        <v>97</v>
      </c>
      <c r="L35" s="6">
        <v>9976</v>
      </c>
    </row>
    <row r="36" spans="1:12" x14ac:dyDescent="0.25">
      <c r="A36" s="3" t="s">
        <v>98</v>
      </c>
      <c r="B36" s="6">
        <v>25835</v>
      </c>
      <c r="C36" s="3" t="s">
        <v>99</v>
      </c>
      <c r="D36" s="7">
        <v>936</v>
      </c>
      <c r="E36" s="6">
        <v>26771</v>
      </c>
      <c r="G36" s="3" t="s">
        <v>100</v>
      </c>
      <c r="H36" s="6">
        <v>26771</v>
      </c>
      <c r="I36" s="3" t="s">
        <v>101</v>
      </c>
      <c r="J36" s="3" t="s">
        <v>102</v>
      </c>
      <c r="K36" s="3" t="s">
        <v>103</v>
      </c>
      <c r="L36" s="6">
        <v>34370</v>
      </c>
    </row>
    <row r="37" spans="1:12" x14ac:dyDescent="0.25">
      <c r="G37" s="3" t="s">
        <v>104</v>
      </c>
    </row>
    <row r="38" spans="1:12" x14ac:dyDescent="0.25">
      <c r="A38" s="3" t="s">
        <v>105</v>
      </c>
      <c r="B38" s="6">
        <v>11207</v>
      </c>
      <c r="C38" s="3" t="s">
        <v>106</v>
      </c>
      <c r="D38" s="6">
        <v>2257</v>
      </c>
      <c r="E38" s="6">
        <v>13464</v>
      </c>
      <c r="G38" s="3" t="s">
        <v>107</v>
      </c>
      <c r="H38" s="6">
        <v>10380</v>
      </c>
      <c r="I38" s="6">
        <v>3084</v>
      </c>
      <c r="J38" s="3" t="s">
        <v>108</v>
      </c>
      <c r="K38" s="3" t="s">
        <v>109</v>
      </c>
      <c r="L38" s="6">
        <v>14734</v>
      </c>
    </row>
    <row r="39" spans="1:12" x14ac:dyDescent="0.25">
      <c r="A39" s="7">
        <v>132</v>
      </c>
      <c r="B39" s="6">
        <v>98347</v>
      </c>
      <c r="C39" s="3" t="s">
        <v>110</v>
      </c>
      <c r="D39" s="6">
        <v>7821</v>
      </c>
      <c r="E39" s="6">
        <v>106300</v>
      </c>
      <c r="G39" s="3" t="s">
        <v>111</v>
      </c>
      <c r="H39" s="6">
        <v>100804</v>
      </c>
      <c r="I39" s="6">
        <v>5364</v>
      </c>
      <c r="J39" s="3" t="s">
        <v>112</v>
      </c>
      <c r="K39" s="7">
        <v>132</v>
      </c>
      <c r="L39" s="6">
        <v>118923</v>
      </c>
    </row>
    <row r="40" spans="1:12" x14ac:dyDescent="0.25">
      <c r="A40" s="3" t="s">
        <v>113</v>
      </c>
      <c r="B40" s="6">
        <v>33796</v>
      </c>
      <c r="C40" s="3" t="s">
        <v>114</v>
      </c>
      <c r="D40" s="7">
        <v>852</v>
      </c>
      <c r="E40" s="6">
        <v>34648</v>
      </c>
      <c r="G40" s="3" t="s">
        <v>115</v>
      </c>
      <c r="H40" s="6">
        <v>34648</v>
      </c>
      <c r="I40" s="3" t="s">
        <v>116</v>
      </c>
      <c r="J40" s="3" t="s">
        <v>117</v>
      </c>
      <c r="K40" s="3" t="s">
        <v>118</v>
      </c>
      <c r="L40" s="6">
        <v>35601</v>
      </c>
    </row>
    <row r="41" spans="1:12" x14ac:dyDescent="0.25">
      <c r="A41" s="6">
        <v>5767</v>
      </c>
      <c r="B41" s="6">
        <v>62890</v>
      </c>
      <c r="C41" s="3" t="s">
        <v>119</v>
      </c>
      <c r="D41" s="6">
        <v>6398</v>
      </c>
      <c r="E41" s="6">
        <v>75055</v>
      </c>
      <c r="G41" s="3" t="s">
        <v>120</v>
      </c>
      <c r="H41" s="6">
        <v>66866</v>
      </c>
      <c r="I41" s="6">
        <v>2701</v>
      </c>
      <c r="J41" s="3" t="s">
        <v>121</v>
      </c>
      <c r="K41" s="6">
        <v>5488</v>
      </c>
      <c r="L41" s="6">
        <v>68752</v>
      </c>
    </row>
    <row r="42" spans="1:12" x14ac:dyDescent="0.25">
      <c r="A42" s="3" t="s">
        <v>122</v>
      </c>
      <c r="B42" s="6">
        <v>43426</v>
      </c>
      <c r="C42" s="3" t="s">
        <v>123</v>
      </c>
      <c r="D42" s="7">
        <v>767</v>
      </c>
      <c r="E42" s="6">
        <v>44193</v>
      </c>
      <c r="G42" s="3" t="s">
        <v>124</v>
      </c>
      <c r="H42" s="6">
        <v>44193</v>
      </c>
      <c r="I42" s="3" t="s">
        <v>125</v>
      </c>
      <c r="J42" s="3" t="s">
        <v>126</v>
      </c>
      <c r="K42" s="3" t="s">
        <v>127</v>
      </c>
      <c r="L42" s="6">
        <v>48831</v>
      </c>
    </row>
    <row r="43" spans="1:12" x14ac:dyDescent="0.25">
      <c r="A43" s="3" t="s">
        <v>128</v>
      </c>
      <c r="B43" s="6">
        <v>26491</v>
      </c>
      <c r="C43" s="3" t="s">
        <v>129</v>
      </c>
      <c r="D43" s="7">
        <v>512</v>
      </c>
      <c r="E43" s="6">
        <v>27003</v>
      </c>
      <c r="G43" s="3" t="s">
        <v>130</v>
      </c>
      <c r="H43" s="6">
        <v>27003</v>
      </c>
      <c r="I43" s="3" t="s">
        <v>131</v>
      </c>
      <c r="J43" s="3" t="s">
        <v>132</v>
      </c>
      <c r="K43" s="3" t="s">
        <v>133</v>
      </c>
      <c r="L43" s="6">
        <v>31517</v>
      </c>
    </row>
    <row r="44" spans="1:12" x14ac:dyDescent="0.25">
      <c r="A44" s="3" t="s">
        <v>134</v>
      </c>
      <c r="B44" s="6">
        <v>89950</v>
      </c>
      <c r="C44" s="3" t="s">
        <v>135</v>
      </c>
      <c r="D44" s="6">
        <v>3750</v>
      </c>
      <c r="E44" s="6">
        <v>93700</v>
      </c>
      <c r="G44" s="3" t="s">
        <v>136</v>
      </c>
      <c r="H44" s="6">
        <v>85567</v>
      </c>
      <c r="I44" s="6">
        <v>8133</v>
      </c>
      <c r="J44" s="3" t="s">
        <v>137</v>
      </c>
      <c r="K44" s="3" t="s">
        <v>138</v>
      </c>
      <c r="L44" s="6">
        <v>95730</v>
      </c>
    </row>
    <row r="45" spans="1:12" x14ac:dyDescent="0.25">
      <c r="A45" s="3" t="s">
        <v>139</v>
      </c>
      <c r="B45" s="6">
        <v>13775</v>
      </c>
      <c r="C45" s="3" t="s">
        <v>140</v>
      </c>
      <c r="D45" s="7">
        <v>708</v>
      </c>
      <c r="E45" s="6">
        <v>14483</v>
      </c>
      <c r="G45" s="3" t="s">
        <v>141</v>
      </c>
      <c r="H45" s="6">
        <v>12706</v>
      </c>
      <c r="I45" s="6">
        <v>1777</v>
      </c>
      <c r="J45" s="3" t="s">
        <v>142</v>
      </c>
      <c r="K45" s="3" t="s">
        <v>143</v>
      </c>
      <c r="L45" s="6">
        <v>13634</v>
      </c>
    </row>
    <row r="46" spans="1:12" x14ac:dyDescent="0.25">
      <c r="A46" s="3" t="s">
        <v>144</v>
      </c>
      <c r="B46" s="6">
        <v>5443</v>
      </c>
      <c r="C46" s="3" t="s">
        <v>145</v>
      </c>
      <c r="D46" s="7">
        <v>213</v>
      </c>
      <c r="E46" s="6">
        <v>5656</v>
      </c>
      <c r="G46" s="3" t="s">
        <v>146</v>
      </c>
      <c r="H46" s="6">
        <v>4769</v>
      </c>
      <c r="I46" s="7">
        <v>887</v>
      </c>
      <c r="J46" s="3" t="s">
        <v>147</v>
      </c>
      <c r="K46" s="3" t="s">
        <v>148</v>
      </c>
      <c r="L46" s="6">
        <v>5109</v>
      </c>
    </row>
    <row r="48" spans="1:12" x14ac:dyDescent="0.25">
      <c r="A48" s="9" t="s">
        <v>149</v>
      </c>
      <c r="B48" s="9" t="s">
        <v>150</v>
      </c>
    </row>
    <row r="50" spans="1:12" x14ac:dyDescent="0.25">
      <c r="B50" s="9" t="s">
        <v>151</v>
      </c>
      <c r="K50" s="9" t="s">
        <v>152</v>
      </c>
    </row>
    <row r="51" spans="1:12" x14ac:dyDescent="0.25">
      <c r="A51" s="1" t="s">
        <v>153</v>
      </c>
    </row>
    <row r="52" spans="1:12" x14ac:dyDescent="0.25">
      <c r="D52" s="1" t="s">
        <v>154</v>
      </c>
    </row>
    <row r="53" spans="1:12" x14ac:dyDescent="0.25">
      <c r="B53" s="2" t="s">
        <v>155</v>
      </c>
    </row>
    <row r="54" spans="1:12" x14ac:dyDescent="0.25">
      <c r="C54" s="3" t="s">
        <v>156</v>
      </c>
      <c r="J54" s="3" t="s">
        <v>157</v>
      </c>
    </row>
    <row r="55" spans="1:12" x14ac:dyDescent="0.25">
      <c r="A55" s="3" t="s">
        <v>158</v>
      </c>
      <c r="K55" s="3" t="s">
        <v>159</v>
      </c>
    </row>
    <row r="56" spans="1:12" x14ac:dyDescent="0.25">
      <c r="A56" s="3" t="s">
        <v>160</v>
      </c>
      <c r="D56" s="3" t="s">
        <v>161</v>
      </c>
      <c r="E56" s="3" t="s">
        <v>162</v>
      </c>
      <c r="K56" s="3" t="s">
        <v>163</v>
      </c>
    </row>
    <row r="57" spans="1:12" x14ac:dyDescent="0.25">
      <c r="A57" s="3" t="s">
        <v>164</v>
      </c>
      <c r="B57" s="3" t="s">
        <v>165</v>
      </c>
      <c r="C57" s="3" t="s">
        <v>166</v>
      </c>
      <c r="D57" s="3" t="s">
        <v>167</v>
      </c>
      <c r="E57" s="3" t="s">
        <v>168</v>
      </c>
      <c r="H57" s="3" t="s">
        <v>169</v>
      </c>
      <c r="K57" s="3" t="s">
        <v>170</v>
      </c>
      <c r="L57" s="3" t="s">
        <v>171</v>
      </c>
    </row>
    <row r="58" spans="1:12" x14ac:dyDescent="0.25">
      <c r="A58" s="3" t="s">
        <v>172</v>
      </c>
      <c r="B58" s="3" t="s">
        <v>173</v>
      </c>
      <c r="C58" s="3" t="s">
        <v>174</v>
      </c>
      <c r="D58" s="3" t="s">
        <v>175</v>
      </c>
      <c r="E58" s="3" t="s">
        <v>176</v>
      </c>
      <c r="F58" s="3" t="s">
        <v>177</v>
      </c>
      <c r="G58" s="3" t="s">
        <v>178</v>
      </c>
      <c r="H58" s="3" t="s">
        <v>179</v>
      </c>
      <c r="I58" s="3" t="s">
        <v>180</v>
      </c>
      <c r="J58" s="3" t="s">
        <v>181</v>
      </c>
      <c r="K58" s="3" t="s">
        <v>182</v>
      </c>
      <c r="L58" s="3" t="s">
        <v>183</v>
      </c>
    </row>
    <row r="59" spans="1:12" x14ac:dyDescent="0.25">
      <c r="G59" s="3" t="s">
        <v>184</v>
      </c>
    </row>
    <row r="60" spans="1:12" x14ac:dyDescent="0.25">
      <c r="A60" s="3" t="s">
        <v>185</v>
      </c>
      <c r="B60" s="6">
        <v>1834</v>
      </c>
      <c r="C60" s="3" t="s">
        <v>186</v>
      </c>
      <c r="D60" s="7">
        <v>29</v>
      </c>
      <c r="E60" s="6">
        <v>1863</v>
      </c>
      <c r="G60" s="3" t="s">
        <v>187</v>
      </c>
      <c r="H60" s="6">
        <v>1229</v>
      </c>
      <c r="I60" s="7">
        <v>634</v>
      </c>
      <c r="J60" s="3" t="s">
        <v>188</v>
      </c>
      <c r="K60" s="3" t="s">
        <v>189</v>
      </c>
      <c r="L60" s="6">
        <v>1660</v>
      </c>
    </row>
    <row r="61" spans="1:12" x14ac:dyDescent="0.25">
      <c r="A61" s="3" t="s">
        <v>190</v>
      </c>
      <c r="B61" s="6">
        <v>99622</v>
      </c>
      <c r="C61" s="3" t="s">
        <v>191</v>
      </c>
      <c r="D61" s="7">
        <v>353</v>
      </c>
      <c r="E61" s="6">
        <v>99975</v>
      </c>
      <c r="G61" s="3" t="s">
        <v>192</v>
      </c>
      <c r="H61" s="6">
        <v>99975</v>
      </c>
      <c r="I61" s="3" t="s">
        <v>193</v>
      </c>
      <c r="J61" s="3" t="s">
        <v>194</v>
      </c>
      <c r="K61" s="3" t="s">
        <v>195</v>
      </c>
      <c r="L61" s="6">
        <v>102968</v>
      </c>
    </row>
    <row r="62" spans="1:12" x14ac:dyDescent="0.25">
      <c r="A62" s="3" t="s">
        <v>196</v>
      </c>
      <c r="B62" s="6">
        <v>8588</v>
      </c>
      <c r="C62" s="7">
        <v>660</v>
      </c>
      <c r="D62" s="6">
        <v>1228</v>
      </c>
      <c r="E62" s="6">
        <v>10476</v>
      </c>
      <c r="G62" s="3" t="s">
        <v>197</v>
      </c>
      <c r="H62" s="6">
        <v>10155</v>
      </c>
      <c r="I62" s="7">
        <v>321</v>
      </c>
      <c r="J62" s="3" t="s">
        <v>198</v>
      </c>
      <c r="K62" s="3" t="s">
        <v>199</v>
      </c>
      <c r="L62" s="6">
        <v>9623</v>
      </c>
    </row>
    <row r="63" spans="1:12" x14ac:dyDescent="0.25">
      <c r="A63" s="8">
        <v>5910</v>
      </c>
      <c r="B63" s="8">
        <v>3191029</v>
      </c>
      <c r="C63" s="8">
        <v>6196</v>
      </c>
      <c r="D63" s="8">
        <v>75348</v>
      </c>
      <c r="E63" s="8">
        <v>3278483</v>
      </c>
      <c r="G63" s="5" t="s">
        <v>200</v>
      </c>
      <c r="H63" s="8">
        <v>3235402</v>
      </c>
      <c r="I63" s="8">
        <v>36745</v>
      </c>
      <c r="J63" s="5" t="s">
        <v>201</v>
      </c>
      <c r="K63" s="8">
        <v>6336</v>
      </c>
      <c r="L63" s="8">
        <v>3248044</v>
      </c>
    </row>
    <row r="64" spans="1:12" x14ac:dyDescent="0.25">
      <c r="F64" s="4">
        <v>6</v>
      </c>
      <c r="G64" s="5" t="s">
        <v>202</v>
      </c>
    </row>
    <row r="65" spans="1:12" x14ac:dyDescent="0.25">
      <c r="A65" s="5" t="s">
        <v>203</v>
      </c>
      <c r="B65" s="5" t="s">
        <v>204</v>
      </c>
      <c r="C65" s="8">
        <v>1652</v>
      </c>
      <c r="D65" s="8">
        <v>52664</v>
      </c>
      <c r="E65" s="8">
        <v>54316</v>
      </c>
      <c r="G65" s="5" t="s">
        <v>205</v>
      </c>
      <c r="H65" s="8">
        <v>50779</v>
      </c>
      <c r="I65" s="8">
        <v>3537</v>
      </c>
      <c r="J65" s="5" t="s">
        <v>206</v>
      </c>
      <c r="K65" s="5" t="s">
        <v>207</v>
      </c>
      <c r="L65" s="8">
        <v>52389</v>
      </c>
    </row>
    <row r="66" spans="1:12" x14ac:dyDescent="0.25">
      <c r="F66" s="4">
        <v>7</v>
      </c>
      <c r="G66" s="5" t="s">
        <v>208</v>
      </c>
    </row>
    <row r="67" spans="1:12" x14ac:dyDescent="0.25">
      <c r="A67" s="7">
        <v>27</v>
      </c>
      <c r="B67" s="6">
        <v>1655419</v>
      </c>
      <c r="C67" s="6">
        <v>-18053</v>
      </c>
      <c r="D67" s="6">
        <v>16806</v>
      </c>
      <c r="E67" s="6">
        <v>1654199</v>
      </c>
      <c r="G67" s="3" t="s">
        <v>209</v>
      </c>
      <c r="H67" s="6">
        <v>1378695</v>
      </c>
      <c r="I67" s="6">
        <v>98245</v>
      </c>
      <c r="J67" s="3" t="s">
        <v>210</v>
      </c>
      <c r="K67" s="6">
        <v>177259</v>
      </c>
      <c r="L67" s="6">
        <v>1523326</v>
      </c>
    </row>
    <row r="68" spans="1:12" x14ac:dyDescent="0.25">
      <c r="A68" s="3" t="s">
        <v>211</v>
      </c>
      <c r="B68" s="6">
        <v>122920</v>
      </c>
      <c r="C68" s="3" t="s">
        <v>212</v>
      </c>
      <c r="D68" s="6">
        <v>8631</v>
      </c>
      <c r="E68" s="6">
        <v>131551</v>
      </c>
      <c r="G68" s="3" t="s">
        <v>213</v>
      </c>
      <c r="H68" s="6">
        <v>121920</v>
      </c>
      <c r="I68" s="6">
        <v>9631</v>
      </c>
      <c r="J68" s="3" t="s">
        <v>214</v>
      </c>
      <c r="K68" s="3" t="s">
        <v>215</v>
      </c>
      <c r="L68" s="6">
        <v>134258</v>
      </c>
    </row>
    <row r="69" spans="1:12" x14ac:dyDescent="0.25">
      <c r="A69" s="4">
        <v>27</v>
      </c>
      <c r="B69" s="8">
        <v>1778339</v>
      </c>
      <c r="C69" s="8">
        <v>-18053</v>
      </c>
      <c r="D69" s="8">
        <v>25437</v>
      </c>
      <c r="E69" s="8">
        <v>1785750</v>
      </c>
      <c r="G69" s="5" t="s">
        <v>216</v>
      </c>
      <c r="H69" s="8">
        <v>1500615</v>
      </c>
      <c r="I69" s="8">
        <v>107876</v>
      </c>
      <c r="J69" s="5" t="s">
        <v>217</v>
      </c>
      <c r="K69" s="8">
        <v>177259</v>
      </c>
      <c r="L69" s="8">
        <v>1657584</v>
      </c>
    </row>
    <row r="70" spans="1:12" x14ac:dyDescent="0.25">
      <c r="F70" s="4">
        <v>8</v>
      </c>
      <c r="G70" s="5" t="s">
        <v>218</v>
      </c>
    </row>
    <row r="71" spans="1:12" x14ac:dyDescent="0.25">
      <c r="A71" s="4">
        <v>16</v>
      </c>
      <c r="B71" s="8">
        <v>254931</v>
      </c>
      <c r="C71" s="8">
        <v>50664</v>
      </c>
      <c r="D71" s="8">
        <v>2281</v>
      </c>
      <c r="E71" s="8">
        <v>307892</v>
      </c>
      <c r="G71" s="5" t="s">
        <v>219</v>
      </c>
      <c r="H71" s="8">
        <v>269306</v>
      </c>
      <c r="I71" s="8">
        <v>38569</v>
      </c>
      <c r="J71" s="5" t="s">
        <v>220</v>
      </c>
      <c r="K71" s="4">
        <v>17</v>
      </c>
      <c r="L71" s="8">
        <v>296429</v>
      </c>
    </row>
    <row r="72" spans="1:12" x14ac:dyDescent="0.25">
      <c r="F72" s="4">
        <v>9</v>
      </c>
      <c r="G72" s="5" t="s">
        <v>221</v>
      </c>
    </row>
    <row r="73" spans="1:12" x14ac:dyDescent="0.25">
      <c r="A73" s="7">
        <v>508</v>
      </c>
      <c r="B73" s="6">
        <v>50525089</v>
      </c>
      <c r="C73" s="6">
        <v>67982</v>
      </c>
      <c r="D73" s="6">
        <v>-785593</v>
      </c>
      <c r="E73" s="6">
        <v>49807986</v>
      </c>
      <c r="G73" s="3" t="s">
        <v>222</v>
      </c>
      <c r="H73" s="6">
        <v>49646913</v>
      </c>
      <c r="I73" s="6">
        <v>160154</v>
      </c>
      <c r="J73" s="3" t="s">
        <v>223</v>
      </c>
      <c r="K73" s="7">
        <v>919</v>
      </c>
      <c r="L73" s="6">
        <v>48434965</v>
      </c>
    </row>
    <row r="74" spans="1:12" x14ac:dyDescent="0.25">
      <c r="A74" s="3" t="s">
        <v>224</v>
      </c>
      <c r="B74" s="6">
        <v>13554</v>
      </c>
      <c r="C74" s="3" t="s">
        <v>225</v>
      </c>
      <c r="D74" s="7">
        <v>542</v>
      </c>
      <c r="E74" s="6">
        <v>14096</v>
      </c>
      <c r="G74" s="3" t="s">
        <v>226</v>
      </c>
      <c r="H74" s="6">
        <v>13257</v>
      </c>
      <c r="I74" s="7">
        <v>839</v>
      </c>
      <c r="J74" s="3" t="s">
        <v>227</v>
      </c>
      <c r="K74" s="3" t="s">
        <v>228</v>
      </c>
      <c r="L74" s="6">
        <v>12786</v>
      </c>
    </row>
    <row r="75" spans="1:12" x14ac:dyDescent="0.25">
      <c r="A75" s="3" t="s">
        <v>229</v>
      </c>
      <c r="B75" s="6">
        <v>2100578</v>
      </c>
      <c r="C75" s="3" t="s">
        <v>230</v>
      </c>
      <c r="D75" s="6">
        <v>30000</v>
      </c>
      <c r="E75" s="6">
        <v>2130578</v>
      </c>
      <c r="G75" s="3" t="s">
        <v>231</v>
      </c>
      <c r="H75" s="6">
        <v>2084850</v>
      </c>
      <c r="I75" s="6">
        <v>45728</v>
      </c>
      <c r="J75" s="3" t="s">
        <v>232</v>
      </c>
      <c r="K75" s="3" t="s">
        <v>233</v>
      </c>
      <c r="L75" s="6">
        <v>2086398</v>
      </c>
    </row>
    <row r="76" spans="1:12" x14ac:dyDescent="0.25">
      <c r="G76" s="3" t="s">
        <v>234</v>
      </c>
    </row>
    <row r="77" spans="1:12" x14ac:dyDescent="0.25">
      <c r="A77" s="3" t="s">
        <v>235</v>
      </c>
      <c r="B77" s="3" t="s">
        <v>236</v>
      </c>
      <c r="C77" s="3" t="s">
        <v>237</v>
      </c>
      <c r="D77" s="3" t="s">
        <v>238</v>
      </c>
      <c r="E77" s="3" t="s">
        <v>239</v>
      </c>
      <c r="G77" s="3" t="s">
        <v>240</v>
      </c>
      <c r="H77" s="3" t="s">
        <v>241</v>
      </c>
      <c r="I77" s="3" t="s">
        <v>242</v>
      </c>
      <c r="J77" s="3" t="s">
        <v>243</v>
      </c>
      <c r="K77" s="3" t="s">
        <v>244</v>
      </c>
      <c r="L77" s="6">
        <v>1514</v>
      </c>
    </row>
    <row r="78" spans="1:12" x14ac:dyDescent="0.25">
      <c r="G78" s="3" t="s">
        <v>245</v>
      </c>
    </row>
    <row r="79" spans="1:12" x14ac:dyDescent="0.25">
      <c r="A79" s="3" t="s">
        <v>246</v>
      </c>
      <c r="B79" s="6">
        <v>4971</v>
      </c>
      <c r="C79" s="3" t="s">
        <v>247</v>
      </c>
      <c r="D79" s="7">
        <v>766</v>
      </c>
      <c r="E79" s="6">
        <v>5737</v>
      </c>
      <c r="G79" s="3" t="s">
        <v>248</v>
      </c>
      <c r="H79" s="6">
        <v>5247</v>
      </c>
      <c r="I79" s="7">
        <v>490</v>
      </c>
      <c r="J79" s="3" t="s">
        <v>249</v>
      </c>
      <c r="K79" s="3" t="s">
        <v>250</v>
      </c>
      <c r="L79" s="6">
        <v>5457</v>
      </c>
    </row>
    <row r="80" spans="1:12" x14ac:dyDescent="0.25">
      <c r="A80" s="3" t="s">
        <v>251</v>
      </c>
      <c r="B80" s="6">
        <v>29617</v>
      </c>
      <c r="C80" s="6">
        <v>1600</v>
      </c>
      <c r="D80" s="7">
        <v>770</v>
      </c>
      <c r="E80" s="6">
        <v>31987</v>
      </c>
      <c r="G80" s="3" t="s">
        <v>252</v>
      </c>
      <c r="H80" s="6">
        <v>31422</v>
      </c>
      <c r="I80" s="7">
        <v>563</v>
      </c>
      <c r="J80" s="3" t="s">
        <v>253</v>
      </c>
      <c r="K80" s="7">
        <v>2</v>
      </c>
      <c r="L80" s="6">
        <v>29728</v>
      </c>
    </row>
    <row r="81" spans="1:12" x14ac:dyDescent="0.25">
      <c r="A81" s="4">
        <v>508</v>
      </c>
      <c r="B81" s="8">
        <v>52673809</v>
      </c>
      <c r="C81" s="8">
        <v>69582</v>
      </c>
      <c r="D81" s="8">
        <v>-753515</v>
      </c>
      <c r="E81" s="8">
        <v>51990384</v>
      </c>
      <c r="G81" s="5" t="s">
        <v>254</v>
      </c>
      <c r="H81" s="8">
        <v>51781689</v>
      </c>
      <c r="I81" s="8">
        <v>207774</v>
      </c>
      <c r="J81" s="5" t="s">
        <v>255</v>
      </c>
      <c r="K81" s="4">
        <v>921</v>
      </c>
      <c r="L81" s="8">
        <v>50570848</v>
      </c>
    </row>
    <row r="82" spans="1:12" x14ac:dyDescent="0.25">
      <c r="F82" s="4">
        <v>10</v>
      </c>
      <c r="G82" s="5" t="s">
        <v>256</v>
      </c>
    </row>
    <row r="83" spans="1:12" x14ac:dyDescent="0.25">
      <c r="A83" s="6">
        <v>1501</v>
      </c>
      <c r="B83" s="6">
        <v>959359</v>
      </c>
      <c r="C83" s="6">
        <v>32774</v>
      </c>
      <c r="D83" s="6">
        <v>65751</v>
      </c>
      <c r="E83" s="6">
        <v>1059385</v>
      </c>
      <c r="G83" s="3" t="s">
        <v>257</v>
      </c>
      <c r="H83" s="6">
        <v>978950</v>
      </c>
      <c r="I83" s="6">
        <v>79015</v>
      </c>
      <c r="J83" s="3" t="s">
        <v>258</v>
      </c>
      <c r="K83" s="6">
        <v>1420</v>
      </c>
      <c r="L83" s="6">
        <v>989655</v>
      </c>
    </row>
    <row r="84" spans="1:12" x14ac:dyDescent="0.25">
      <c r="A84" s="3" t="s">
        <v>259</v>
      </c>
      <c r="B84" s="6">
        <v>31006</v>
      </c>
      <c r="C84" s="3" t="s">
        <v>260</v>
      </c>
      <c r="D84" s="6">
        <v>3489</v>
      </c>
      <c r="E84" s="6">
        <v>34495</v>
      </c>
      <c r="G84" s="3" t="s">
        <v>261</v>
      </c>
      <c r="H84" s="6">
        <v>32628</v>
      </c>
      <c r="I84" s="6">
        <v>1867</v>
      </c>
      <c r="J84" s="3" t="s">
        <v>262</v>
      </c>
      <c r="K84" s="3" t="s">
        <v>263</v>
      </c>
      <c r="L84" s="6">
        <v>27949</v>
      </c>
    </row>
    <row r="85" spans="1:12" x14ac:dyDescent="0.25">
      <c r="G85" s="3" t="s">
        <v>264</v>
      </c>
    </row>
    <row r="86" spans="1:12" x14ac:dyDescent="0.25">
      <c r="A86" s="3" t="s">
        <v>265</v>
      </c>
      <c r="B86" s="3" t="s">
        <v>266</v>
      </c>
      <c r="C86" s="3" t="s">
        <v>267</v>
      </c>
      <c r="D86" s="3" t="s">
        <v>268</v>
      </c>
      <c r="E86" s="3" t="s">
        <v>269</v>
      </c>
      <c r="G86" s="3" t="s">
        <v>270</v>
      </c>
      <c r="H86" s="3" t="s">
        <v>271</v>
      </c>
      <c r="I86" s="3" t="s">
        <v>272</v>
      </c>
      <c r="J86" s="3" t="s">
        <v>273</v>
      </c>
      <c r="K86" s="3" t="s">
        <v>274</v>
      </c>
      <c r="L86" s="6">
        <v>5443</v>
      </c>
    </row>
    <row r="87" spans="1:12" x14ac:dyDescent="0.25">
      <c r="A87" s="6">
        <v>146657</v>
      </c>
      <c r="B87" s="6">
        <v>597035</v>
      </c>
      <c r="C87" s="6">
        <v>44377</v>
      </c>
      <c r="D87" s="6">
        <v>46757</v>
      </c>
      <c r="E87" s="6">
        <v>834826</v>
      </c>
      <c r="G87" s="3" t="s">
        <v>275</v>
      </c>
      <c r="H87" s="6">
        <v>690941</v>
      </c>
      <c r="I87" s="6">
        <v>18836</v>
      </c>
      <c r="J87" s="3" t="s">
        <v>276</v>
      </c>
      <c r="K87" s="6">
        <v>125049</v>
      </c>
      <c r="L87" s="6">
        <v>630548</v>
      </c>
    </row>
    <row r="88" spans="1:12" x14ac:dyDescent="0.25">
      <c r="A88" s="8">
        <v>148158</v>
      </c>
      <c r="B88" s="8">
        <v>1587400</v>
      </c>
      <c r="C88" s="8">
        <v>77151</v>
      </c>
      <c r="D88" s="8">
        <v>115997</v>
      </c>
      <c r="E88" s="8">
        <v>1928706</v>
      </c>
      <c r="G88" s="5" t="s">
        <v>277</v>
      </c>
      <c r="H88" s="8">
        <v>1702519</v>
      </c>
      <c r="I88" s="8">
        <v>99718</v>
      </c>
      <c r="J88" s="5" t="s">
        <v>278</v>
      </c>
      <c r="K88" s="8">
        <v>126469</v>
      </c>
      <c r="L88" s="8">
        <v>1653595</v>
      </c>
    </row>
    <row r="90" spans="1:12" x14ac:dyDescent="0.25">
      <c r="F90" s="4">
        <v>11</v>
      </c>
      <c r="G90" s="5" t="s">
        <v>279</v>
      </c>
    </row>
    <row r="91" spans="1:12" x14ac:dyDescent="0.25">
      <c r="A91" s="6">
        <v>68576</v>
      </c>
      <c r="B91" s="6">
        <v>87611842</v>
      </c>
      <c r="C91" s="6">
        <v>-668224</v>
      </c>
      <c r="D91" s="6">
        <v>-1359926</v>
      </c>
      <c r="E91" s="6">
        <v>85652268</v>
      </c>
      <c r="G91" s="3" t="s">
        <v>280</v>
      </c>
      <c r="H91" s="6">
        <v>85578872</v>
      </c>
      <c r="I91" s="6">
        <v>4824</v>
      </c>
      <c r="J91" s="3" t="s">
        <v>281</v>
      </c>
      <c r="K91" s="6">
        <v>68572</v>
      </c>
      <c r="L91" s="6">
        <v>83640601</v>
      </c>
    </row>
    <row r="92" spans="1:12" x14ac:dyDescent="0.25">
      <c r="A92" s="3" t="s">
        <v>282</v>
      </c>
      <c r="B92" s="6">
        <v>9893</v>
      </c>
      <c r="C92" s="3" t="s">
        <v>283</v>
      </c>
      <c r="D92" s="6">
        <v>1171</v>
      </c>
      <c r="E92" s="6">
        <v>11064</v>
      </c>
      <c r="G92" s="3" t="s">
        <v>284</v>
      </c>
      <c r="H92" s="6">
        <v>10896</v>
      </c>
      <c r="I92" s="7">
        <v>168</v>
      </c>
      <c r="J92" s="3" t="s">
        <v>285</v>
      </c>
      <c r="K92" s="3" t="s">
        <v>286</v>
      </c>
      <c r="L92" s="6">
        <v>11501</v>
      </c>
    </row>
    <row r="93" spans="1:12" x14ac:dyDescent="0.25">
      <c r="A93" s="3" t="s">
        <v>287</v>
      </c>
      <c r="B93" s="3" t="s">
        <v>288</v>
      </c>
      <c r="C93" s="3" t="s">
        <v>289</v>
      </c>
      <c r="D93" s="6">
        <v>14720</v>
      </c>
      <c r="E93" s="6">
        <v>14720</v>
      </c>
      <c r="G93" s="3" t="s">
        <v>290</v>
      </c>
      <c r="H93" s="6">
        <v>14720</v>
      </c>
      <c r="I93" s="3" t="s">
        <v>291</v>
      </c>
      <c r="J93" s="3" t="s">
        <v>292</v>
      </c>
      <c r="K93" s="3" t="s">
        <v>293</v>
      </c>
      <c r="L93" s="6">
        <v>12891</v>
      </c>
    </row>
    <row r="94" spans="1:12" x14ac:dyDescent="0.25">
      <c r="G94" s="3" t="s">
        <v>294</v>
      </c>
    </row>
    <row r="95" spans="1:12" x14ac:dyDescent="0.25">
      <c r="A95" s="3" t="s">
        <v>295</v>
      </c>
      <c r="B95" s="6">
        <v>51403</v>
      </c>
      <c r="C95" s="3" t="s">
        <v>296</v>
      </c>
      <c r="D95" s="6">
        <v>1885</v>
      </c>
      <c r="E95" s="6">
        <v>53288</v>
      </c>
      <c r="G95" s="3" t="s">
        <v>297</v>
      </c>
      <c r="H95" s="6">
        <v>51704</v>
      </c>
      <c r="I95" s="6">
        <v>1584</v>
      </c>
      <c r="J95" s="3" t="s">
        <v>298</v>
      </c>
      <c r="K95" s="3" t="s">
        <v>299</v>
      </c>
      <c r="L95" s="6">
        <v>53994</v>
      </c>
    </row>
    <row r="96" spans="1:12" x14ac:dyDescent="0.25">
      <c r="A96" s="3" t="s">
        <v>300</v>
      </c>
      <c r="B96" s="6">
        <v>84334</v>
      </c>
      <c r="C96" s="3" t="s">
        <v>301</v>
      </c>
      <c r="D96" s="6">
        <v>3972</v>
      </c>
      <c r="E96" s="6">
        <v>88306</v>
      </c>
      <c r="G96" s="3" t="s">
        <v>302</v>
      </c>
      <c r="H96" s="6">
        <v>84265</v>
      </c>
      <c r="I96" s="6">
        <v>4030</v>
      </c>
      <c r="J96" s="3" t="s">
        <v>303</v>
      </c>
      <c r="K96" s="7">
        <v>11</v>
      </c>
      <c r="L96" s="6">
        <v>88210</v>
      </c>
    </row>
    <row r="97" spans="1:12" x14ac:dyDescent="0.25">
      <c r="G97" s="3" t="s">
        <v>304</v>
      </c>
    </row>
    <row r="98" spans="1:12" x14ac:dyDescent="0.25">
      <c r="A98" s="6">
        <v>81858</v>
      </c>
      <c r="B98" s="7">
        <v>909</v>
      </c>
      <c r="C98" s="3" t="s">
        <v>305</v>
      </c>
      <c r="D98" s="7">
        <v>39</v>
      </c>
      <c r="E98" s="6">
        <v>82806</v>
      </c>
      <c r="G98" s="3" t="s">
        <v>306</v>
      </c>
      <c r="H98" s="6">
        <v>17038</v>
      </c>
      <c r="I98" s="3" t="s">
        <v>307</v>
      </c>
      <c r="J98" s="3" t="s">
        <v>308</v>
      </c>
      <c r="K98" s="6">
        <v>65768</v>
      </c>
      <c r="L98" s="7">
        <v>-313</v>
      </c>
    </row>
    <row r="99" spans="1:12" x14ac:dyDescent="0.25">
      <c r="A99" s="3" t="s">
        <v>309</v>
      </c>
      <c r="B99" s="6">
        <v>265200</v>
      </c>
      <c r="C99" s="3" t="s">
        <v>310</v>
      </c>
      <c r="D99" s="3" t="s">
        <v>311</v>
      </c>
      <c r="E99" s="6">
        <v>265200</v>
      </c>
      <c r="G99" s="3" t="s">
        <v>312</v>
      </c>
      <c r="H99" s="6">
        <v>265200</v>
      </c>
      <c r="I99" s="3" t="s">
        <v>313</v>
      </c>
      <c r="J99" s="3" t="s">
        <v>314</v>
      </c>
      <c r="K99" s="3" t="s">
        <v>315</v>
      </c>
      <c r="L99" s="6">
        <v>287450</v>
      </c>
    </row>
    <row r="100" spans="1:12" x14ac:dyDescent="0.25">
      <c r="A100" s="8">
        <v>150434</v>
      </c>
      <c r="B100" s="8">
        <v>88023581</v>
      </c>
      <c r="C100" s="8">
        <v>-668224</v>
      </c>
      <c r="D100" s="8">
        <v>-1338139</v>
      </c>
      <c r="E100" s="8">
        <v>86167652</v>
      </c>
      <c r="G100" s="5" t="s">
        <v>316</v>
      </c>
      <c r="H100" s="8">
        <v>86022695</v>
      </c>
      <c r="I100" s="8">
        <v>10606</v>
      </c>
      <c r="J100" s="5" t="s">
        <v>317</v>
      </c>
      <c r="K100" s="8">
        <v>134351</v>
      </c>
      <c r="L100" s="8">
        <v>84094334</v>
      </c>
    </row>
    <row r="101" spans="1:12" x14ac:dyDescent="0.25">
      <c r="A101" s="8">
        <v>1780</v>
      </c>
      <c r="B101" s="8">
        <v>1668890</v>
      </c>
      <c r="C101" s="8">
        <v>119263</v>
      </c>
      <c r="D101" s="8">
        <v>190363</v>
      </c>
      <c r="E101" s="8">
        <v>1980296</v>
      </c>
      <c r="F101" s="4">
        <v>12</v>
      </c>
      <c r="G101" s="5" t="s">
        <v>318</v>
      </c>
      <c r="H101" s="8">
        <v>1806403</v>
      </c>
      <c r="I101" s="8">
        <v>172232</v>
      </c>
      <c r="J101" s="5" t="s">
        <v>319</v>
      </c>
      <c r="K101" s="8">
        <v>1661</v>
      </c>
      <c r="L101" s="8">
        <v>1777105</v>
      </c>
    </row>
    <row r="102" spans="1:12" x14ac:dyDescent="0.25">
      <c r="F102" s="4">
        <v>13</v>
      </c>
      <c r="G102" s="5" t="s">
        <v>320</v>
      </c>
    </row>
    <row r="103" spans="1:12" x14ac:dyDescent="0.25">
      <c r="A103" s="6">
        <v>116442</v>
      </c>
      <c r="B103" s="6">
        <v>2311648</v>
      </c>
      <c r="C103" s="6">
        <v>317995</v>
      </c>
      <c r="D103" s="6">
        <v>2804006</v>
      </c>
      <c r="E103" s="6">
        <v>5550091</v>
      </c>
      <c r="G103" s="3" t="s">
        <v>321</v>
      </c>
      <c r="H103" s="6">
        <v>5065278</v>
      </c>
      <c r="I103" s="6">
        <v>311270</v>
      </c>
      <c r="J103" s="3" t="s">
        <v>322</v>
      </c>
      <c r="K103" s="6">
        <v>173543</v>
      </c>
      <c r="L103" s="6">
        <v>2394879</v>
      </c>
    </row>
    <row r="104" spans="1:12" x14ac:dyDescent="0.25">
      <c r="A104" s="3" t="s">
        <v>323</v>
      </c>
      <c r="B104" s="6">
        <v>15481</v>
      </c>
      <c r="C104" s="3" t="s">
        <v>324</v>
      </c>
      <c r="D104" s="7">
        <v>175</v>
      </c>
      <c r="E104" s="6">
        <v>15656</v>
      </c>
      <c r="G104" s="3" t="s">
        <v>325</v>
      </c>
      <c r="H104" s="6">
        <v>15656</v>
      </c>
      <c r="I104" s="3" t="s">
        <v>326</v>
      </c>
      <c r="J104" s="3" t="s">
        <v>327</v>
      </c>
      <c r="K104" s="3" t="s">
        <v>328</v>
      </c>
      <c r="L104" s="6">
        <v>15482</v>
      </c>
    </row>
    <row r="105" spans="1:12" x14ac:dyDescent="0.25">
      <c r="A105" s="6">
        <v>262183</v>
      </c>
      <c r="B105" s="6">
        <v>3159330</v>
      </c>
      <c r="C105" s="3" t="s">
        <v>329</v>
      </c>
      <c r="D105" s="6">
        <v>-2729047</v>
      </c>
      <c r="E105" s="6">
        <v>692466</v>
      </c>
      <c r="G105" s="3" t="s">
        <v>330</v>
      </c>
      <c r="H105" s="6">
        <v>692466</v>
      </c>
      <c r="I105" s="3" t="s">
        <v>331</v>
      </c>
      <c r="J105" s="3" t="s">
        <v>332</v>
      </c>
      <c r="K105" s="3" t="s">
        <v>333</v>
      </c>
      <c r="L105" s="6">
        <v>3409557</v>
      </c>
    </row>
    <row r="106" spans="1:12" x14ac:dyDescent="0.25">
      <c r="A106" s="3" t="s">
        <v>334</v>
      </c>
      <c r="B106" s="3" t="s">
        <v>335</v>
      </c>
      <c r="C106" s="3" t="s">
        <v>336</v>
      </c>
      <c r="D106" s="6">
        <v>122396</v>
      </c>
      <c r="E106" s="6">
        <v>122396</v>
      </c>
      <c r="G106" s="3" t="s">
        <v>337</v>
      </c>
      <c r="H106" s="6">
        <v>122396</v>
      </c>
      <c r="I106" s="3" t="s">
        <v>338</v>
      </c>
      <c r="J106" s="3" t="s">
        <v>339</v>
      </c>
      <c r="K106" s="3" t="s">
        <v>340</v>
      </c>
      <c r="L106" s="6">
        <v>231193</v>
      </c>
    </row>
    <row r="107" spans="1:12" x14ac:dyDescent="0.25">
      <c r="A107" s="3" t="s">
        <v>341</v>
      </c>
      <c r="B107" s="6">
        <v>225390</v>
      </c>
      <c r="C107" s="3" t="s">
        <v>342</v>
      </c>
      <c r="D107" s="6">
        <v>1026</v>
      </c>
      <c r="E107" s="6">
        <v>226416</v>
      </c>
      <c r="G107" s="3" t="s">
        <v>343</v>
      </c>
      <c r="H107" s="6">
        <v>202416</v>
      </c>
      <c r="I107" s="6">
        <v>24000</v>
      </c>
      <c r="J107" s="3" t="s">
        <v>344</v>
      </c>
      <c r="K107" s="3" t="s">
        <v>345</v>
      </c>
      <c r="L107" s="6">
        <v>156223</v>
      </c>
    </row>
    <row r="108" spans="1:12" x14ac:dyDescent="0.25">
      <c r="G108" s="3" t="s">
        <v>346</v>
      </c>
    </row>
    <row r="109" spans="1:12" x14ac:dyDescent="0.25">
      <c r="A109" s="3" t="s">
        <v>347</v>
      </c>
      <c r="B109" s="6">
        <v>6742</v>
      </c>
      <c r="C109" s="3" t="s">
        <v>348</v>
      </c>
      <c r="D109" s="7">
        <v>547</v>
      </c>
      <c r="E109" s="6">
        <v>7289</v>
      </c>
      <c r="G109" s="3" t="s">
        <v>349</v>
      </c>
      <c r="H109" s="6">
        <v>6670</v>
      </c>
      <c r="I109" s="7">
        <v>619</v>
      </c>
      <c r="J109" s="3" t="s">
        <v>350</v>
      </c>
      <c r="K109" s="3" t="s">
        <v>351</v>
      </c>
      <c r="L109" s="6">
        <v>6507</v>
      </c>
    </row>
    <row r="110" spans="1:12" x14ac:dyDescent="0.25">
      <c r="A110" s="3" t="s">
        <v>352</v>
      </c>
      <c r="B110" s="6">
        <v>116458</v>
      </c>
      <c r="C110" s="3" t="s">
        <v>353</v>
      </c>
      <c r="D110" s="6">
        <v>-1260</v>
      </c>
      <c r="E110" s="6">
        <v>115198</v>
      </c>
      <c r="G110" s="3" t="s">
        <v>354</v>
      </c>
      <c r="H110" s="6">
        <v>106161</v>
      </c>
      <c r="I110" s="6">
        <v>9037</v>
      </c>
      <c r="J110" s="3" t="s">
        <v>355</v>
      </c>
      <c r="K110" s="3" t="s">
        <v>356</v>
      </c>
      <c r="L110" s="6">
        <v>108834</v>
      </c>
    </row>
    <row r="111" spans="1:12" x14ac:dyDescent="0.25">
      <c r="A111" s="8">
        <v>378625</v>
      </c>
      <c r="B111" s="8">
        <v>5835049</v>
      </c>
      <c r="C111" s="8">
        <v>317995</v>
      </c>
      <c r="D111" s="8">
        <v>197843</v>
      </c>
      <c r="E111" s="8">
        <v>6729512</v>
      </c>
      <c r="G111" s="5" t="s">
        <v>357</v>
      </c>
      <c r="H111" s="8">
        <v>6211043</v>
      </c>
      <c r="I111" s="8">
        <v>344926</v>
      </c>
      <c r="J111" s="5" t="s">
        <v>358</v>
      </c>
      <c r="K111" s="8">
        <v>173543</v>
      </c>
      <c r="L111" s="8">
        <v>6322675</v>
      </c>
    </row>
    <row r="112" spans="1:12" x14ac:dyDescent="0.25">
      <c r="A112" s="4">
        <v>12</v>
      </c>
      <c r="B112" s="8">
        <v>20048</v>
      </c>
      <c r="C112" s="5" t="s">
        <v>359</v>
      </c>
      <c r="D112" s="4">
        <v>736</v>
      </c>
      <c r="E112" s="8">
        <v>20796</v>
      </c>
      <c r="F112" s="4">
        <v>14</v>
      </c>
      <c r="G112" s="5" t="s">
        <v>360</v>
      </c>
      <c r="H112" s="8">
        <v>20307</v>
      </c>
      <c r="I112" s="4">
        <v>484</v>
      </c>
      <c r="J112" s="5" t="s">
        <v>361</v>
      </c>
      <c r="K112" s="4">
        <v>5</v>
      </c>
      <c r="L112" s="8">
        <v>20829</v>
      </c>
    </row>
    <row r="113" spans="1:12" x14ac:dyDescent="0.25">
      <c r="F113" s="4">
        <v>15</v>
      </c>
      <c r="G113" s="5" t="s">
        <v>362</v>
      </c>
    </row>
    <row r="114" spans="1:12" x14ac:dyDescent="0.25">
      <c r="A114" s="7">
        <v>314</v>
      </c>
      <c r="B114" s="6">
        <v>3292208</v>
      </c>
      <c r="C114" s="6">
        <v>402545</v>
      </c>
      <c r="D114" s="6">
        <v>252254</v>
      </c>
      <c r="E114" s="6">
        <v>3947321</v>
      </c>
      <c r="G114" s="3" t="s">
        <v>363</v>
      </c>
      <c r="H114" s="6">
        <v>3828179</v>
      </c>
      <c r="I114" s="6">
        <v>118540</v>
      </c>
      <c r="J114" s="3" t="s">
        <v>364</v>
      </c>
      <c r="K114" s="7">
        <v>602</v>
      </c>
      <c r="L114" s="6">
        <v>3821158</v>
      </c>
    </row>
    <row r="115" spans="1:12" x14ac:dyDescent="0.25">
      <c r="G115" s="3" t="s">
        <v>365</v>
      </c>
    </row>
    <row r="116" spans="1:12" x14ac:dyDescent="0.25">
      <c r="A116" s="3" t="s">
        <v>366</v>
      </c>
      <c r="B116" s="3" t="s">
        <v>367</v>
      </c>
      <c r="C116" s="3" t="s">
        <v>368</v>
      </c>
      <c r="D116" s="3" t="s">
        <v>369</v>
      </c>
      <c r="E116" s="3" t="s">
        <v>370</v>
      </c>
      <c r="G116" s="3" t="s">
        <v>371</v>
      </c>
      <c r="H116" s="3" t="s">
        <v>372</v>
      </c>
      <c r="I116" s="3" t="s">
        <v>373</v>
      </c>
      <c r="J116" s="3" t="s">
        <v>374</v>
      </c>
      <c r="K116" s="3" t="s">
        <v>375</v>
      </c>
      <c r="L116" s="6">
        <v>1483</v>
      </c>
    </row>
    <row r="117" spans="1:12" x14ac:dyDescent="0.25">
      <c r="A117" s="3" t="s">
        <v>376</v>
      </c>
      <c r="B117" s="3" t="s">
        <v>377</v>
      </c>
      <c r="C117" s="6">
        <v>37006</v>
      </c>
      <c r="D117" s="6">
        <v>818089</v>
      </c>
      <c r="E117" s="6">
        <v>855095</v>
      </c>
      <c r="G117" s="3" t="s">
        <v>378</v>
      </c>
      <c r="H117" s="6">
        <v>805752</v>
      </c>
      <c r="I117" s="6">
        <v>14406</v>
      </c>
      <c r="J117" s="3" t="s">
        <v>379</v>
      </c>
      <c r="K117" s="6">
        <v>34937</v>
      </c>
      <c r="L117" s="6">
        <v>782056</v>
      </c>
    </row>
    <row r="118" spans="1:12" x14ac:dyDescent="0.25">
      <c r="A118" s="3" t="s">
        <v>380</v>
      </c>
      <c r="B118" s="6">
        <v>967653</v>
      </c>
      <c r="C118" s="6">
        <v>26856</v>
      </c>
      <c r="D118" s="6">
        <v>6530</v>
      </c>
      <c r="E118" s="6">
        <v>1001039</v>
      </c>
      <c r="G118" s="3" t="s">
        <v>381</v>
      </c>
      <c r="H118" s="6">
        <v>997972</v>
      </c>
      <c r="I118" s="6">
        <v>3067</v>
      </c>
      <c r="J118" s="3" t="s">
        <v>382</v>
      </c>
      <c r="K118" s="3" t="s">
        <v>383</v>
      </c>
      <c r="L118" s="6">
        <v>997053</v>
      </c>
    </row>
    <row r="119" spans="1:12" x14ac:dyDescent="0.25">
      <c r="G119" s="3" t="s">
        <v>384</v>
      </c>
    </row>
    <row r="120" spans="1:12" x14ac:dyDescent="0.25">
      <c r="A120" s="3" t="s">
        <v>385</v>
      </c>
      <c r="B120" s="6">
        <v>51791</v>
      </c>
      <c r="C120" s="3" t="s">
        <v>386</v>
      </c>
      <c r="D120" s="6">
        <v>-51791</v>
      </c>
      <c r="E120" s="3" t="s">
        <v>387</v>
      </c>
      <c r="G120" s="3" t="s">
        <v>388</v>
      </c>
      <c r="H120" s="3" t="s">
        <v>389</v>
      </c>
      <c r="I120" s="3" t="s">
        <v>390</v>
      </c>
      <c r="J120" s="3" t="s">
        <v>391</v>
      </c>
      <c r="K120" s="3" t="s">
        <v>392</v>
      </c>
      <c r="L120" s="3" t="s">
        <v>393</v>
      </c>
    </row>
    <row r="121" spans="1:12" x14ac:dyDescent="0.25">
      <c r="G121" s="3" t="s">
        <v>394</v>
      </c>
    </row>
    <row r="122" spans="1:12" x14ac:dyDescent="0.25">
      <c r="A122" s="3" t="s">
        <v>395</v>
      </c>
      <c r="B122" s="6">
        <v>3733</v>
      </c>
      <c r="C122" s="3" t="s">
        <v>396</v>
      </c>
      <c r="D122" s="6">
        <v>-3733</v>
      </c>
      <c r="E122" s="3" t="s">
        <v>397</v>
      </c>
      <c r="G122" s="3" t="s">
        <v>398</v>
      </c>
      <c r="H122" s="3" t="s">
        <v>399</v>
      </c>
      <c r="I122" s="3" t="s">
        <v>400</v>
      </c>
      <c r="J122" s="3" t="s">
        <v>401</v>
      </c>
      <c r="K122" s="3" t="s">
        <v>402</v>
      </c>
      <c r="L122" s="6">
        <v>4885</v>
      </c>
    </row>
    <row r="123" spans="1:12" x14ac:dyDescent="0.25">
      <c r="A123" s="3" t="s">
        <v>403</v>
      </c>
      <c r="B123" s="6">
        <v>10944</v>
      </c>
      <c r="C123" s="3" t="s">
        <v>404</v>
      </c>
      <c r="D123" s="6">
        <v>3291</v>
      </c>
      <c r="E123" s="6">
        <v>14235</v>
      </c>
      <c r="G123" s="3" t="s">
        <v>405</v>
      </c>
      <c r="H123" s="6">
        <v>10540</v>
      </c>
      <c r="I123" s="6">
        <v>3695</v>
      </c>
      <c r="J123" s="3" t="s">
        <v>406</v>
      </c>
      <c r="K123" s="3" t="s">
        <v>407</v>
      </c>
      <c r="L123" s="6">
        <v>8057</v>
      </c>
    </row>
    <row r="124" spans="1:12" x14ac:dyDescent="0.25">
      <c r="A124" s="7">
        <v>14</v>
      </c>
      <c r="B124" s="6">
        <v>579236</v>
      </c>
      <c r="C124" s="6">
        <v>35480</v>
      </c>
      <c r="D124" s="6">
        <v>26397</v>
      </c>
      <c r="E124" s="6">
        <v>641127</v>
      </c>
      <c r="G124" s="3" t="s">
        <v>408</v>
      </c>
      <c r="H124" s="6">
        <v>621498</v>
      </c>
      <c r="I124" s="6">
        <v>19623</v>
      </c>
      <c r="J124" s="3" t="s">
        <v>409</v>
      </c>
      <c r="K124" s="7">
        <v>6</v>
      </c>
      <c r="L124" s="6">
        <v>619656</v>
      </c>
    </row>
    <row r="125" spans="1:12" x14ac:dyDescent="0.25">
      <c r="A125" s="4">
        <v>328</v>
      </c>
      <c r="B125" s="8">
        <v>4905565</v>
      </c>
      <c r="C125" s="8">
        <v>501887</v>
      </c>
      <c r="D125" s="8">
        <v>1051037</v>
      </c>
      <c r="E125" s="8">
        <v>6458817</v>
      </c>
      <c r="G125" s="5" t="s">
        <v>410</v>
      </c>
      <c r="H125" s="8">
        <v>6263941</v>
      </c>
      <c r="I125" s="8">
        <v>159331</v>
      </c>
      <c r="J125" s="5" t="s">
        <v>411</v>
      </c>
      <c r="K125" s="8">
        <v>35545</v>
      </c>
      <c r="L125" s="8">
        <v>6234348</v>
      </c>
    </row>
    <row r="126" spans="1:12" x14ac:dyDescent="0.25">
      <c r="F126" s="4">
        <v>16</v>
      </c>
      <c r="G126" s="5" t="s">
        <v>412</v>
      </c>
    </row>
    <row r="127" spans="1:12" x14ac:dyDescent="0.25">
      <c r="A127" s="6">
        <v>34183</v>
      </c>
      <c r="B127" s="6">
        <v>7904970</v>
      </c>
      <c r="C127" s="6">
        <v>764224</v>
      </c>
      <c r="D127" s="6">
        <v>74992</v>
      </c>
      <c r="E127" s="6">
        <v>8778369</v>
      </c>
      <c r="G127" s="3" t="s">
        <v>413</v>
      </c>
      <c r="H127" s="6">
        <v>8039492</v>
      </c>
      <c r="I127" s="6">
        <v>705616</v>
      </c>
      <c r="J127" s="3" t="s">
        <v>414</v>
      </c>
      <c r="K127" s="6">
        <v>33261</v>
      </c>
      <c r="L127" s="6">
        <v>8095142</v>
      </c>
    </row>
    <row r="128" spans="1:12" x14ac:dyDescent="0.25">
      <c r="A128" s="3" t="s">
        <v>415</v>
      </c>
      <c r="B128" s="6">
        <v>2577</v>
      </c>
      <c r="C128" s="3" t="s">
        <v>416</v>
      </c>
      <c r="D128" s="7">
        <v>17</v>
      </c>
      <c r="E128" s="6">
        <v>2594</v>
      </c>
      <c r="G128" s="3" t="s">
        <v>417</v>
      </c>
      <c r="H128" s="6">
        <v>2590</v>
      </c>
      <c r="I128" s="7">
        <v>4</v>
      </c>
      <c r="J128" s="3" t="s">
        <v>418</v>
      </c>
      <c r="K128" s="3" t="s">
        <v>419</v>
      </c>
      <c r="L128" s="6">
        <v>1318</v>
      </c>
    </row>
    <row r="129" spans="1:12" x14ac:dyDescent="0.25">
      <c r="A129" s="3" t="s">
        <v>420</v>
      </c>
      <c r="B129" s="3" t="s">
        <v>421</v>
      </c>
      <c r="C129" s="3" t="s">
        <v>422</v>
      </c>
      <c r="D129" s="3" t="s">
        <v>423</v>
      </c>
      <c r="E129" s="3" t="s">
        <v>424</v>
      </c>
      <c r="G129" s="3" t="s">
        <v>425</v>
      </c>
      <c r="H129" s="3" t="s">
        <v>426</v>
      </c>
      <c r="I129" s="3" t="s">
        <v>427</v>
      </c>
      <c r="J129" s="3" t="s">
        <v>428</v>
      </c>
      <c r="K129" s="3" t="s">
        <v>429</v>
      </c>
      <c r="L129" s="6">
        <v>2028</v>
      </c>
    </row>
    <row r="130" spans="1:12" x14ac:dyDescent="0.25">
      <c r="G130" s="3" t="s">
        <v>430</v>
      </c>
    </row>
    <row r="131" spans="1:12" x14ac:dyDescent="0.25">
      <c r="A131" s="3" t="s">
        <v>431</v>
      </c>
      <c r="B131" s="6">
        <v>9686</v>
      </c>
      <c r="C131" s="3" t="s">
        <v>432</v>
      </c>
      <c r="D131" s="6">
        <v>3646</v>
      </c>
      <c r="E131" s="6">
        <v>13332</v>
      </c>
      <c r="G131" s="3" t="s">
        <v>433</v>
      </c>
      <c r="H131" s="6">
        <v>6861</v>
      </c>
      <c r="I131" s="6">
        <v>6471</v>
      </c>
      <c r="J131" s="3" t="s">
        <v>434</v>
      </c>
      <c r="K131" s="3" t="s">
        <v>435</v>
      </c>
      <c r="L131" s="6">
        <v>11818</v>
      </c>
    </row>
    <row r="132" spans="1:12" x14ac:dyDescent="0.25">
      <c r="A132" s="3" t="s">
        <v>436</v>
      </c>
      <c r="B132" s="6">
        <v>1006</v>
      </c>
      <c r="C132" s="6">
        <v>2853</v>
      </c>
      <c r="D132" s="7">
        <v>-907</v>
      </c>
      <c r="E132" s="6">
        <v>2952</v>
      </c>
      <c r="G132" s="3" t="s">
        <v>437</v>
      </c>
      <c r="H132" s="6">
        <v>2142</v>
      </c>
      <c r="I132" s="7">
        <v>810</v>
      </c>
      <c r="J132" s="3" t="s">
        <v>438</v>
      </c>
      <c r="K132" s="3" t="s">
        <v>439</v>
      </c>
      <c r="L132" s="6">
        <v>2138</v>
      </c>
    </row>
    <row r="133" spans="1:12" x14ac:dyDescent="0.25">
      <c r="A133" s="8">
        <v>34183</v>
      </c>
      <c r="B133" s="8">
        <v>7918239</v>
      </c>
      <c r="C133" s="8">
        <v>767077</v>
      </c>
      <c r="D133" s="8">
        <v>77748</v>
      </c>
      <c r="E133" s="8">
        <v>8797247</v>
      </c>
      <c r="G133" s="5" t="s">
        <v>440</v>
      </c>
      <c r="H133" s="8">
        <v>8051085</v>
      </c>
      <c r="I133" s="8">
        <v>712901</v>
      </c>
      <c r="J133" s="5" t="s">
        <v>441</v>
      </c>
      <c r="K133" s="8">
        <v>33261</v>
      </c>
      <c r="L133" s="8">
        <v>8112444</v>
      </c>
    </row>
    <row r="134" spans="1:12" x14ac:dyDescent="0.25">
      <c r="B134" s="9" t="s">
        <v>442</v>
      </c>
      <c r="L134" s="9" t="s">
        <v>443</v>
      </c>
    </row>
    <row r="136" spans="1:12" x14ac:dyDescent="0.25">
      <c r="B136" s="9" t="s">
        <v>444</v>
      </c>
      <c r="K136" s="9" t="s">
        <v>445</v>
      </c>
    </row>
    <row r="137" spans="1:12" x14ac:dyDescent="0.25">
      <c r="A137" s="1" t="s">
        <v>446</v>
      </c>
    </row>
    <row r="138" spans="1:12" x14ac:dyDescent="0.25">
      <c r="D138" s="1" t="s">
        <v>447</v>
      </c>
    </row>
    <row r="139" spans="1:12" x14ac:dyDescent="0.25">
      <c r="B139" s="2" t="s">
        <v>448</v>
      </c>
    </row>
    <row r="140" spans="1:12" x14ac:dyDescent="0.25">
      <c r="C140" s="3" t="s">
        <v>449</v>
      </c>
      <c r="J140" s="3" t="s">
        <v>450</v>
      </c>
    </row>
    <row r="141" spans="1:12" x14ac:dyDescent="0.25">
      <c r="A141" s="3" t="s">
        <v>451</v>
      </c>
      <c r="K141" s="3" t="s">
        <v>452</v>
      </c>
    </row>
    <row r="142" spans="1:12" x14ac:dyDescent="0.25">
      <c r="A142" s="3" t="s">
        <v>453</v>
      </c>
      <c r="D142" s="3" t="s">
        <v>454</v>
      </c>
      <c r="E142" s="3" t="s">
        <v>455</v>
      </c>
      <c r="K142" s="3" t="s">
        <v>456</v>
      </c>
    </row>
    <row r="143" spans="1:12" x14ac:dyDescent="0.25">
      <c r="A143" s="3" t="s">
        <v>457</v>
      </c>
      <c r="B143" s="3" t="s">
        <v>458</v>
      </c>
      <c r="C143" s="3" t="s">
        <v>459</v>
      </c>
      <c r="D143" s="3" t="s">
        <v>460</v>
      </c>
      <c r="E143" s="3" t="s">
        <v>461</v>
      </c>
      <c r="H143" s="3" t="s">
        <v>462</v>
      </c>
      <c r="K143" s="3" t="s">
        <v>463</v>
      </c>
      <c r="L143" s="3" t="s">
        <v>464</v>
      </c>
    </row>
    <row r="144" spans="1:12" x14ac:dyDescent="0.25">
      <c r="A144" s="3" t="s">
        <v>465</v>
      </c>
      <c r="B144" s="3" t="s">
        <v>466</v>
      </c>
      <c r="C144" s="3" t="s">
        <v>467</v>
      </c>
      <c r="D144" s="3" t="s">
        <v>468</v>
      </c>
      <c r="E144" s="3" t="s">
        <v>469</v>
      </c>
      <c r="F144" s="3" t="s">
        <v>470</v>
      </c>
      <c r="G144" s="3" t="s">
        <v>471</v>
      </c>
      <c r="H144" s="3" t="s">
        <v>472</v>
      </c>
      <c r="I144" s="3" t="s">
        <v>473</v>
      </c>
      <c r="J144" s="3" t="s">
        <v>474</v>
      </c>
      <c r="K144" s="3" t="s">
        <v>475</v>
      </c>
      <c r="L144" s="3" t="s">
        <v>476</v>
      </c>
    </row>
    <row r="145" spans="1:12" x14ac:dyDescent="0.25">
      <c r="F145" s="4">
        <v>17</v>
      </c>
      <c r="G145" s="5" t="s">
        <v>477</v>
      </c>
    </row>
    <row r="146" spans="1:12" x14ac:dyDescent="0.25">
      <c r="A146" s="6">
        <v>173819</v>
      </c>
      <c r="B146" s="6">
        <v>1160226</v>
      </c>
      <c r="C146" s="6">
        <v>130118</v>
      </c>
      <c r="D146" s="6">
        <v>-18401</v>
      </c>
      <c r="E146" s="6">
        <v>1445762</v>
      </c>
      <c r="G146" s="3" t="s">
        <v>478</v>
      </c>
      <c r="H146" s="6">
        <v>1115476</v>
      </c>
      <c r="I146" s="6">
        <v>157863</v>
      </c>
      <c r="J146" s="3" t="s">
        <v>479</v>
      </c>
      <c r="K146" s="6">
        <v>172423</v>
      </c>
      <c r="L146" s="6">
        <v>1357583</v>
      </c>
    </row>
    <row r="147" spans="1:12" x14ac:dyDescent="0.25">
      <c r="A147" s="7">
        <v>4</v>
      </c>
      <c r="B147" s="6">
        <v>488681</v>
      </c>
      <c r="C147" s="3" t="s">
        <v>480</v>
      </c>
      <c r="D147" s="6">
        <v>21673</v>
      </c>
      <c r="E147" s="6">
        <v>510358</v>
      </c>
      <c r="G147" s="3" t="s">
        <v>481</v>
      </c>
      <c r="H147" s="6">
        <v>408715</v>
      </c>
      <c r="I147" s="6">
        <v>101617</v>
      </c>
      <c r="J147" s="3" t="s">
        <v>482</v>
      </c>
      <c r="K147" s="7">
        <v>26</v>
      </c>
      <c r="L147" s="6">
        <v>320245</v>
      </c>
    </row>
    <row r="148" spans="1:12" x14ac:dyDescent="0.25">
      <c r="A148" s="3" t="s">
        <v>483</v>
      </c>
      <c r="B148" s="6">
        <v>57833</v>
      </c>
      <c r="C148" s="3" t="s">
        <v>484</v>
      </c>
      <c r="D148" s="7">
        <v>143</v>
      </c>
      <c r="E148" s="6">
        <v>57976</v>
      </c>
      <c r="G148" s="3" t="s">
        <v>485</v>
      </c>
      <c r="H148" s="6">
        <v>57976</v>
      </c>
      <c r="I148" s="3" t="s">
        <v>486</v>
      </c>
      <c r="J148" s="3" t="s">
        <v>487</v>
      </c>
      <c r="K148" s="3" t="s">
        <v>488</v>
      </c>
      <c r="L148" s="6">
        <v>71496</v>
      </c>
    </row>
    <row r="149" spans="1:12" x14ac:dyDescent="0.25">
      <c r="A149" s="3" t="s">
        <v>489</v>
      </c>
      <c r="B149" s="6">
        <v>3128</v>
      </c>
      <c r="C149" s="3" t="s">
        <v>490</v>
      </c>
      <c r="D149" s="7">
        <v>10</v>
      </c>
      <c r="E149" s="6">
        <v>3138</v>
      </c>
      <c r="G149" s="3" t="s">
        <v>491</v>
      </c>
      <c r="H149" s="6">
        <v>2780</v>
      </c>
      <c r="I149" s="7">
        <v>358</v>
      </c>
      <c r="J149" s="3" t="s">
        <v>492</v>
      </c>
      <c r="K149" s="3" t="s">
        <v>493</v>
      </c>
      <c r="L149" s="6">
        <v>2509</v>
      </c>
    </row>
    <row r="150" spans="1:12" x14ac:dyDescent="0.25">
      <c r="G150" s="3" t="s">
        <v>494</v>
      </c>
    </row>
    <row r="151" spans="1:12" x14ac:dyDescent="0.25">
      <c r="A151" s="3" t="s">
        <v>495</v>
      </c>
      <c r="B151" s="6">
        <v>222812</v>
      </c>
      <c r="C151" s="6">
        <v>19832</v>
      </c>
      <c r="D151" s="6">
        <v>4064</v>
      </c>
      <c r="E151" s="6">
        <v>246708</v>
      </c>
      <c r="G151" s="3" t="s">
        <v>496</v>
      </c>
      <c r="H151" s="6">
        <v>234280</v>
      </c>
      <c r="I151" s="6">
        <v>12395</v>
      </c>
      <c r="J151" s="3" t="s">
        <v>497</v>
      </c>
      <c r="K151" s="7">
        <v>33</v>
      </c>
      <c r="L151" s="6">
        <v>241721</v>
      </c>
    </row>
    <row r="152" spans="1:12" x14ac:dyDescent="0.25">
      <c r="A152" s="6">
        <v>142539</v>
      </c>
      <c r="B152" s="6">
        <v>820010</v>
      </c>
      <c r="C152" s="6">
        <v>67680</v>
      </c>
      <c r="D152" s="6">
        <v>41041</v>
      </c>
      <c r="E152" s="6">
        <v>1071270</v>
      </c>
      <c r="G152" s="3" t="s">
        <v>498</v>
      </c>
      <c r="H152" s="6">
        <v>894418</v>
      </c>
      <c r="I152" s="6">
        <v>20142</v>
      </c>
      <c r="J152" s="3" t="s">
        <v>499</v>
      </c>
      <c r="K152" s="6">
        <v>156710</v>
      </c>
      <c r="L152" s="6">
        <v>804805</v>
      </c>
    </row>
    <row r="153" spans="1:12" x14ac:dyDescent="0.25">
      <c r="G153" s="3" t="s">
        <v>500</v>
      </c>
    </row>
    <row r="154" spans="1:12" x14ac:dyDescent="0.25">
      <c r="A154" s="7">
        <v>2</v>
      </c>
      <c r="B154" s="6">
        <v>1045059</v>
      </c>
      <c r="C154" s="6">
        <v>25643</v>
      </c>
      <c r="D154" s="7">
        <v>-605</v>
      </c>
      <c r="E154" s="6">
        <v>1070099</v>
      </c>
      <c r="G154" s="3" t="s">
        <v>501</v>
      </c>
      <c r="H154" s="6">
        <v>1066679</v>
      </c>
      <c r="I154" s="6">
        <v>3419</v>
      </c>
      <c r="J154" s="3" t="s">
        <v>502</v>
      </c>
      <c r="K154" s="7">
        <v>1</v>
      </c>
      <c r="L154" s="6">
        <v>1075981</v>
      </c>
    </row>
    <row r="155" spans="1:12" x14ac:dyDescent="0.25">
      <c r="A155" s="3" t="s">
        <v>503</v>
      </c>
      <c r="B155" s="6">
        <v>2331</v>
      </c>
      <c r="C155" s="3" t="s">
        <v>504</v>
      </c>
      <c r="D155" s="7">
        <v>86</v>
      </c>
      <c r="E155" s="6">
        <v>2417</v>
      </c>
      <c r="G155" s="3" t="s">
        <v>505</v>
      </c>
      <c r="H155" s="6">
        <v>1155</v>
      </c>
      <c r="I155" s="6">
        <v>1262</v>
      </c>
      <c r="J155" s="3" t="s">
        <v>506</v>
      </c>
      <c r="K155" s="3" t="s">
        <v>507</v>
      </c>
      <c r="L155" s="6">
        <v>1737</v>
      </c>
    </row>
    <row r="156" spans="1:12" x14ac:dyDescent="0.25">
      <c r="G156" s="3" t="s">
        <v>508</v>
      </c>
    </row>
    <row r="157" spans="1:12" x14ac:dyDescent="0.25">
      <c r="A157" s="7">
        <v>13</v>
      </c>
      <c r="B157" s="6">
        <v>682750</v>
      </c>
      <c r="C157" s="6">
        <v>13017</v>
      </c>
      <c r="D157" s="6">
        <v>1402</v>
      </c>
      <c r="E157" s="6">
        <v>697182</v>
      </c>
      <c r="G157" s="3" t="s">
        <v>509</v>
      </c>
      <c r="H157" s="6">
        <v>695720</v>
      </c>
      <c r="I157" s="6">
        <v>1462</v>
      </c>
      <c r="J157" s="3" t="s">
        <v>510</v>
      </c>
      <c r="K157" s="3" t="s">
        <v>511</v>
      </c>
      <c r="L157" s="6">
        <v>696433</v>
      </c>
    </row>
    <row r="158" spans="1:12" x14ac:dyDescent="0.25">
      <c r="A158" s="3" t="s">
        <v>512</v>
      </c>
      <c r="B158" s="6">
        <v>9729</v>
      </c>
      <c r="C158" s="3" t="s">
        <v>513</v>
      </c>
      <c r="D158" s="7">
        <v>352</v>
      </c>
      <c r="E158" s="6">
        <v>10081</v>
      </c>
      <c r="G158" s="3" t="s">
        <v>514</v>
      </c>
      <c r="H158" s="6">
        <v>8081</v>
      </c>
      <c r="I158" s="6">
        <v>2000</v>
      </c>
      <c r="J158" s="3" t="s">
        <v>515</v>
      </c>
      <c r="K158" s="3" t="s">
        <v>516</v>
      </c>
      <c r="L158" s="6">
        <v>10319</v>
      </c>
    </row>
    <row r="159" spans="1:12" x14ac:dyDescent="0.25">
      <c r="A159" s="3" t="s">
        <v>517</v>
      </c>
      <c r="B159" s="6">
        <v>400620</v>
      </c>
      <c r="C159" s="6">
        <v>41623</v>
      </c>
      <c r="D159" s="6">
        <v>55056</v>
      </c>
      <c r="E159" s="6">
        <v>497299</v>
      </c>
      <c r="G159" s="3" t="s">
        <v>518</v>
      </c>
      <c r="H159" s="6">
        <v>471512</v>
      </c>
      <c r="I159" s="6">
        <v>25787</v>
      </c>
      <c r="J159" s="3" t="s">
        <v>519</v>
      </c>
      <c r="K159" s="3" t="s">
        <v>520</v>
      </c>
      <c r="L159" s="6">
        <v>519891</v>
      </c>
    </row>
    <row r="160" spans="1:12" x14ac:dyDescent="0.25">
      <c r="A160" s="8">
        <v>316377</v>
      </c>
      <c r="B160" s="8">
        <v>4893179</v>
      </c>
      <c r="C160" s="8">
        <v>297913</v>
      </c>
      <c r="D160" s="8">
        <v>104821</v>
      </c>
      <c r="E160" s="8">
        <v>5612290</v>
      </c>
      <c r="G160" s="5" t="s">
        <v>521</v>
      </c>
      <c r="H160" s="8">
        <v>4956792</v>
      </c>
      <c r="I160" s="8">
        <v>326305</v>
      </c>
      <c r="J160" s="5" t="s">
        <v>522</v>
      </c>
      <c r="K160" s="8">
        <v>329193</v>
      </c>
      <c r="L160" s="8">
        <v>5102720</v>
      </c>
    </row>
    <row r="161" spans="1:12" x14ac:dyDescent="0.25">
      <c r="F161" s="4">
        <v>18</v>
      </c>
      <c r="G161" s="5" t="s">
        <v>523</v>
      </c>
    </row>
    <row r="162" spans="1:12" x14ac:dyDescent="0.25">
      <c r="A162" s="7">
        <v>1</v>
      </c>
      <c r="B162" s="6">
        <v>657477</v>
      </c>
      <c r="C162" s="6">
        <v>14391</v>
      </c>
      <c r="D162" s="6">
        <v>93781</v>
      </c>
      <c r="E162" s="6">
        <v>765650</v>
      </c>
      <c r="G162" s="3" t="s">
        <v>524</v>
      </c>
      <c r="H162" s="6">
        <v>737041</v>
      </c>
      <c r="I162" s="6">
        <v>28607</v>
      </c>
      <c r="J162" s="3" t="s">
        <v>525</v>
      </c>
      <c r="K162" s="7">
        <v>2</v>
      </c>
      <c r="L162" s="6">
        <v>733983</v>
      </c>
    </row>
    <row r="163" spans="1:12" x14ac:dyDescent="0.25">
      <c r="A163" s="3" t="s">
        <v>526</v>
      </c>
      <c r="B163" s="6">
        <v>22462</v>
      </c>
      <c r="C163" s="3" t="s">
        <v>527</v>
      </c>
      <c r="D163" s="6">
        <v>1744</v>
      </c>
      <c r="E163" s="6">
        <v>24206</v>
      </c>
      <c r="G163" s="3" t="s">
        <v>528</v>
      </c>
      <c r="H163" s="6">
        <v>23674</v>
      </c>
      <c r="I163" s="7">
        <v>532</v>
      </c>
      <c r="J163" s="3" t="s">
        <v>529</v>
      </c>
      <c r="K163" s="3" t="s">
        <v>530</v>
      </c>
      <c r="L163" s="6">
        <v>24383</v>
      </c>
    </row>
    <row r="164" spans="1:12" x14ac:dyDescent="0.25">
      <c r="A164" s="3" t="s">
        <v>531</v>
      </c>
      <c r="B164" s="6">
        <v>4521</v>
      </c>
      <c r="C164" s="3" t="s">
        <v>532</v>
      </c>
      <c r="D164" s="7">
        <v>149</v>
      </c>
      <c r="E164" s="6">
        <v>4670</v>
      </c>
      <c r="G164" s="3" t="s">
        <v>533</v>
      </c>
      <c r="H164" s="6">
        <v>4430</v>
      </c>
      <c r="I164" s="7">
        <v>240</v>
      </c>
      <c r="J164" s="3" t="s">
        <v>534</v>
      </c>
      <c r="K164" s="3" t="s">
        <v>535</v>
      </c>
      <c r="L164" s="6">
        <v>4220</v>
      </c>
    </row>
    <row r="165" spans="1:12" x14ac:dyDescent="0.25">
      <c r="A165" s="3" t="s">
        <v>536</v>
      </c>
      <c r="B165" s="6">
        <v>497675</v>
      </c>
      <c r="C165" s="7">
        <v>700</v>
      </c>
      <c r="D165" s="6">
        <v>3731</v>
      </c>
      <c r="E165" s="6">
        <v>502106</v>
      </c>
      <c r="G165" s="3" t="s">
        <v>537</v>
      </c>
      <c r="H165" s="6">
        <v>501342</v>
      </c>
      <c r="I165" s="7">
        <v>764</v>
      </c>
      <c r="J165" s="3" t="s">
        <v>538</v>
      </c>
      <c r="K165" s="3" t="s">
        <v>539</v>
      </c>
      <c r="L165" s="6">
        <v>485103</v>
      </c>
    </row>
    <row r="166" spans="1:12" x14ac:dyDescent="0.25">
      <c r="A166" s="7">
        <v>4</v>
      </c>
      <c r="B166" s="6">
        <v>68491</v>
      </c>
      <c r="C166" s="3" t="s">
        <v>540</v>
      </c>
      <c r="D166" s="6">
        <v>3652</v>
      </c>
      <c r="E166" s="6">
        <v>72147</v>
      </c>
      <c r="G166" s="3" t="s">
        <v>541</v>
      </c>
      <c r="H166" s="6">
        <v>67343</v>
      </c>
      <c r="I166" s="6">
        <v>4792</v>
      </c>
      <c r="J166" s="3" t="s">
        <v>542</v>
      </c>
      <c r="K166" s="7">
        <v>12</v>
      </c>
      <c r="L166" s="6">
        <v>65584</v>
      </c>
    </row>
    <row r="167" spans="1:12" x14ac:dyDescent="0.25">
      <c r="A167" s="3" t="s">
        <v>543</v>
      </c>
      <c r="B167" s="6">
        <v>162429</v>
      </c>
      <c r="C167" s="6">
        <v>3777</v>
      </c>
      <c r="D167" s="6">
        <v>23803</v>
      </c>
      <c r="E167" s="6">
        <v>190009</v>
      </c>
      <c r="G167" s="3" t="s">
        <v>544</v>
      </c>
      <c r="H167" s="6">
        <v>185293</v>
      </c>
      <c r="I167" s="6">
        <v>4716</v>
      </c>
      <c r="J167" s="3" t="s">
        <v>545</v>
      </c>
      <c r="K167" s="3" t="s">
        <v>546</v>
      </c>
      <c r="L167" s="6">
        <v>163367</v>
      </c>
    </row>
    <row r="168" spans="1:12" x14ac:dyDescent="0.25">
      <c r="G168" s="3" t="s">
        <v>547</v>
      </c>
    </row>
    <row r="169" spans="1:12" x14ac:dyDescent="0.25">
      <c r="A169" s="3" t="s">
        <v>548</v>
      </c>
      <c r="B169" s="6">
        <v>43630</v>
      </c>
      <c r="C169" s="3" t="s">
        <v>549</v>
      </c>
      <c r="D169" s="6">
        <v>2199</v>
      </c>
      <c r="E169" s="6">
        <v>45829</v>
      </c>
      <c r="G169" s="3" t="s">
        <v>550</v>
      </c>
      <c r="H169" s="6">
        <v>43424</v>
      </c>
      <c r="I169" s="6">
        <v>2402</v>
      </c>
      <c r="J169" s="3" t="s">
        <v>551</v>
      </c>
      <c r="K169" s="7">
        <v>3</v>
      </c>
      <c r="L169" s="6">
        <v>37831</v>
      </c>
    </row>
    <row r="170" spans="1:12" x14ac:dyDescent="0.25">
      <c r="A170" s="7">
        <v>1</v>
      </c>
      <c r="B170" s="6">
        <v>30656</v>
      </c>
      <c r="C170" s="7">
        <v>119</v>
      </c>
      <c r="D170" s="6">
        <v>1826</v>
      </c>
      <c r="E170" s="6">
        <v>32602</v>
      </c>
      <c r="G170" s="3" t="s">
        <v>552</v>
      </c>
      <c r="H170" s="6">
        <v>31431</v>
      </c>
      <c r="I170" s="6">
        <v>1171</v>
      </c>
      <c r="J170" s="3" t="s">
        <v>553</v>
      </c>
      <c r="K170" s="3" t="s">
        <v>554</v>
      </c>
      <c r="L170" s="6">
        <v>31220</v>
      </c>
    </row>
    <row r="171" spans="1:12" x14ac:dyDescent="0.25">
      <c r="A171" s="4">
        <v>6</v>
      </c>
      <c r="B171" s="8">
        <v>1487341</v>
      </c>
      <c r="C171" s="8">
        <v>18987</v>
      </c>
      <c r="D171" s="8">
        <v>130885</v>
      </c>
      <c r="E171" s="8">
        <v>1637219</v>
      </c>
      <c r="G171" s="5" t="s">
        <v>555</v>
      </c>
      <c r="H171" s="8">
        <v>1593978</v>
      </c>
      <c r="I171" s="8">
        <v>43224</v>
      </c>
      <c r="J171" s="5" t="s">
        <v>556</v>
      </c>
      <c r="K171" s="4">
        <v>17</v>
      </c>
      <c r="L171" s="8">
        <v>1545691</v>
      </c>
    </row>
    <row r="172" spans="1:12" x14ac:dyDescent="0.25">
      <c r="F172" s="4">
        <v>19</v>
      </c>
      <c r="G172" s="5" t="s">
        <v>557</v>
      </c>
    </row>
    <row r="173" spans="1:12" x14ac:dyDescent="0.25">
      <c r="A173" s="6">
        <v>27669</v>
      </c>
      <c r="B173" s="6">
        <v>17985310</v>
      </c>
      <c r="C173" s="6">
        <v>721907</v>
      </c>
      <c r="D173" s="6">
        <v>961589</v>
      </c>
      <c r="E173" s="6">
        <v>19696475</v>
      </c>
      <c r="G173" s="3" t="s">
        <v>558</v>
      </c>
      <c r="H173" s="6">
        <v>18764375</v>
      </c>
      <c r="I173" s="6">
        <v>926024</v>
      </c>
      <c r="J173" s="3" t="s">
        <v>559</v>
      </c>
      <c r="K173" s="6">
        <v>6076</v>
      </c>
      <c r="L173" s="6">
        <v>19978190</v>
      </c>
    </row>
    <row r="174" spans="1:12" x14ac:dyDescent="0.25">
      <c r="A174" s="7">
        <v>21</v>
      </c>
      <c r="B174" s="6">
        <v>422208</v>
      </c>
      <c r="C174" s="6">
        <v>13185</v>
      </c>
      <c r="D174" s="6">
        <v>33387</v>
      </c>
      <c r="E174" s="6">
        <v>468801</v>
      </c>
      <c r="G174" s="3" t="s">
        <v>560</v>
      </c>
      <c r="H174" s="6">
        <v>443673</v>
      </c>
      <c r="I174" s="6">
        <v>25053</v>
      </c>
      <c r="J174" s="3" t="s">
        <v>561</v>
      </c>
      <c r="K174" s="7">
        <v>75</v>
      </c>
      <c r="L174" s="6">
        <v>414495</v>
      </c>
    </row>
    <row r="175" spans="1:12" x14ac:dyDescent="0.25">
      <c r="A175" s="3" t="s">
        <v>562</v>
      </c>
      <c r="B175" s="6">
        <v>6695</v>
      </c>
      <c r="C175" s="3" t="s">
        <v>563</v>
      </c>
      <c r="D175" s="7">
        <v>366</v>
      </c>
      <c r="E175" s="6">
        <v>7061</v>
      </c>
      <c r="G175" s="3" t="s">
        <v>564</v>
      </c>
      <c r="H175" s="6">
        <v>5981</v>
      </c>
      <c r="I175" s="6">
        <v>1080</v>
      </c>
      <c r="J175" s="3" t="s">
        <v>565</v>
      </c>
      <c r="K175" s="3" t="s">
        <v>566</v>
      </c>
      <c r="L175" s="6">
        <v>5850</v>
      </c>
    </row>
    <row r="176" spans="1:12" x14ac:dyDescent="0.25">
      <c r="A176" s="3" t="s">
        <v>567</v>
      </c>
      <c r="B176" s="6">
        <v>5615</v>
      </c>
      <c r="C176" s="6">
        <v>3350</v>
      </c>
      <c r="D176" s="6">
        <v>2279</v>
      </c>
      <c r="E176" s="6">
        <v>11244</v>
      </c>
      <c r="G176" s="3" t="s">
        <v>568</v>
      </c>
      <c r="H176" s="6">
        <v>5520</v>
      </c>
      <c r="I176" s="6">
        <v>5724</v>
      </c>
      <c r="J176" s="3" t="s">
        <v>569</v>
      </c>
      <c r="K176" s="3" t="s">
        <v>570</v>
      </c>
      <c r="L176" s="6">
        <v>5301</v>
      </c>
    </row>
    <row r="177" spans="1:12" x14ac:dyDescent="0.25">
      <c r="G177" s="3" t="s">
        <v>571</v>
      </c>
    </row>
    <row r="178" spans="1:12" x14ac:dyDescent="0.25">
      <c r="A178" s="3" t="s">
        <v>572</v>
      </c>
      <c r="B178" s="6">
        <v>2113</v>
      </c>
      <c r="C178" s="3" t="s">
        <v>573</v>
      </c>
      <c r="D178" s="7">
        <v>155</v>
      </c>
      <c r="E178" s="6">
        <v>2268</v>
      </c>
      <c r="G178" s="3" t="s">
        <v>574</v>
      </c>
      <c r="H178" s="6">
        <v>1943</v>
      </c>
      <c r="I178" s="7">
        <v>325</v>
      </c>
      <c r="J178" s="3" t="s">
        <v>575</v>
      </c>
      <c r="K178" s="3" t="s">
        <v>576</v>
      </c>
      <c r="L178" s="6">
        <v>2286</v>
      </c>
    </row>
    <row r="179" spans="1:12" x14ac:dyDescent="0.25">
      <c r="A179" s="8">
        <v>27690</v>
      </c>
      <c r="B179" s="8">
        <v>18421941</v>
      </c>
      <c r="C179" s="8">
        <v>738442</v>
      </c>
      <c r="D179" s="8">
        <v>997776</v>
      </c>
      <c r="E179" s="8">
        <v>20185849</v>
      </c>
      <c r="G179" s="5" t="s">
        <v>577</v>
      </c>
      <c r="H179" s="8">
        <v>19221492</v>
      </c>
      <c r="I179" s="8">
        <v>958206</v>
      </c>
      <c r="J179" s="5" t="s">
        <v>578</v>
      </c>
      <c r="K179" s="8">
        <v>6151</v>
      </c>
      <c r="L179" s="8">
        <v>20406122</v>
      </c>
    </row>
    <row r="181" spans="1:12" x14ac:dyDescent="0.25">
      <c r="E181" s="4">
        <v>20</v>
      </c>
      <c r="F181" s="5" t="s">
        <v>579</v>
      </c>
    </row>
    <row r="182" spans="1:12" x14ac:dyDescent="0.25">
      <c r="A182" s="6">
        <v>7315</v>
      </c>
      <c r="B182" s="6">
        <v>2767014</v>
      </c>
      <c r="C182" s="6">
        <v>12474</v>
      </c>
      <c r="D182" s="6">
        <v>-413520</v>
      </c>
      <c r="E182" s="6">
        <v>2373283</v>
      </c>
      <c r="F182" s="3" t="s">
        <v>580</v>
      </c>
      <c r="G182" s="6">
        <v>2091044</v>
      </c>
      <c r="H182" s="6">
        <v>274937</v>
      </c>
      <c r="I182" s="3" t="s">
        <v>581</v>
      </c>
      <c r="J182" s="6">
        <v>7302</v>
      </c>
      <c r="K182" s="6">
        <v>1966811</v>
      </c>
    </row>
    <row r="183" spans="1:12" x14ac:dyDescent="0.25">
      <c r="A183" s="3" t="s">
        <v>582</v>
      </c>
      <c r="B183" s="6">
        <v>211063</v>
      </c>
      <c r="C183" s="6">
        <v>275300</v>
      </c>
      <c r="D183" s="6">
        <v>-74600</v>
      </c>
      <c r="E183" s="6">
        <v>411763</v>
      </c>
      <c r="F183" s="3" t="s">
        <v>583</v>
      </c>
      <c r="G183" s="6">
        <v>385463</v>
      </c>
      <c r="H183" s="6">
        <v>26300</v>
      </c>
      <c r="I183" s="3" t="s">
        <v>584</v>
      </c>
      <c r="J183" s="3" t="s">
        <v>585</v>
      </c>
      <c r="K183" s="6">
        <v>551843</v>
      </c>
    </row>
    <row r="184" spans="1:12" x14ac:dyDescent="0.25">
      <c r="A184" s="3" t="s">
        <v>586</v>
      </c>
      <c r="B184" s="6">
        <v>132902</v>
      </c>
      <c r="C184" s="6">
        <v>2999</v>
      </c>
      <c r="D184" s="6">
        <v>15554</v>
      </c>
      <c r="E184" s="6">
        <v>151455</v>
      </c>
      <c r="F184" s="3" t="s">
        <v>587</v>
      </c>
      <c r="G184" s="6">
        <v>145617</v>
      </c>
      <c r="H184" s="6">
        <v>3500</v>
      </c>
      <c r="I184" s="3" t="s">
        <v>588</v>
      </c>
      <c r="J184" s="6">
        <v>2338</v>
      </c>
      <c r="K184" s="6">
        <v>139699</v>
      </c>
    </row>
    <row r="185" spans="1:12" x14ac:dyDescent="0.25">
      <c r="A185" s="3" t="s">
        <v>589</v>
      </c>
      <c r="B185" s="6">
        <v>62436</v>
      </c>
      <c r="C185" s="6">
        <v>12380</v>
      </c>
      <c r="D185" s="6">
        <v>11483</v>
      </c>
      <c r="E185" s="6">
        <v>86299</v>
      </c>
      <c r="F185" s="3" t="s">
        <v>590</v>
      </c>
      <c r="G185" s="6">
        <v>81683</v>
      </c>
      <c r="H185" s="6">
        <v>4616</v>
      </c>
      <c r="I185" s="3" t="s">
        <v>591</v>
      </c>
      <c r="J185" s="3" t="s">
        <v>592</v>
      </c>
      <c r="K185" s="6">
        <v>69546</v>
      </c>
    </row>
    <row r="186" spans="1:12" x14ac:dyDescent="0.25">
      <c r="A186" s="3" t="s">
        <v>593</v>
      </c>
      <c r="B186" s="6">
        <v>3124</v>
      </c>
      <c r="C186" s="3" t="s">
        <v>594</v>
      </c>
      <c r="D186" s="7">
        <v>13</v>
      </c>
      <c r="E186" s="6">
        <v>3137</v>
      </c>
      <c r="F186" s="3" t="s">
        <v>595</v>
      </c>
      <c r="G186" s="6">
        <v>1173</v>
      </c>
      <c r="H186" s="6">
        <v>1964</v>
      </c>
      <c r="I186" s="3" t="s">
        <v>596</v>
      </c>
      <c r="J186" s="3" t="s">
        <v>597</v>
      </c>
      <c r="K186" s="6">
        <v>1920</v>
      </c>
    </row>
    <row r="187" spans="1:12" x14ac:dyDescent="0.25">
      <c r="A187" s="8">
        <v>7315</v>
      </c>
      <c r="B187" s="8">
        <v>3176539</v>
      </c>
      <c r="C187" s="8">
        <v>303153</v>
      </c>
      <c r="D187" s="8">
        <v>-461070</v>
      </c>
      <c r="E187" s="8">
        <v>3025937</v>
      </c>
      <c r="F187" s="5" t="s">
        <v>598</v>
      </c>
      <c r="G187" s="8">
        <v>2704980</v>
      </c>
      <c r="H187" s="8">
        <v>311317</v>
      </c>
      <c r="I187" s="5" t="s">
        <v>599</v>
      </c>
      <c r="J187" s="8">
        <v>9640</v>
      </c>
      <c r="K187" s="8">
        <v>2729819</v>
      </c>
    </row>
    <row r="188" spans="1:12" x14ac:dyDescent="0.25">
      <c r="E188" s="4">
        <v>21</v>
      </c>
      <c r="F188" s="5" t="s">
        <v>600</v>
      </c>
    </row>
    <row r="189" spans="1:12" x14ac:dyDescent="0.25">
      <c r="A189" s="3" t="s">
        <v>601</v>
      </c>
      <c r="B189" s="3" t="s">
        <v>602</v>
      </c>
      <c r="C189" s="6">
        <v>224462</v>
      </c>
      <c r="D189" s="6">
        <v>3937145</v>
      </c>
      <c r="E189" s="6">
        <v>4161607</v>
      </c>
      <c r="F189" s="3" t="s">
        <v>603</v>
      </c>
      <c r="G189" s="6">
        <v>3513825</v>
      </c>
      <c r="H189" s="6">
        <v>647782</v>
      </c>
      <c r="I189" s="3" t="s">
        <v>604</v>
      </c>
      <c r="J189" s="3" t="s">
        <v>605</v>
      </c>
      <c r="K189" s="6">
        <v>3752656</v>
      </c>
    </row>
    <row r="190" spans="1:12" x14ac:dyDescent="0.25">
      <c r="F190" s="3" t="s">
        <v>606</v>
      </c>
    </row>
    <row r="191" spans="1:12" x14ac:dyDescent="0.25">
      <c r="A191" s="3" t="s">
        <v>607</v>
      </c>
      <c r="B191" s="3" t="s">
        <v>608</v>
      </c>
      <c r="C191" s="3" t="s">
        <v>609</v>
      </c>
      <c r="D191" s="6">
        <v>101315</v>
      </c>
      <c r="E191" s="6">
        <v>101315</v>
      </c>
      <c r="F191" s="3" t="s">
        <v>610</v>
      </c>
      <c r="G191" s="6">
        <v>37609</v>
      </c>
      <c r="H191" s="6">
        <v>63706</v>
      </c>
      <c r="I191" s="3" t="s">
        <v>611</v>
      </c>
      <c r="J191" s="3" t="s">
        <v>612</v>
      </c>
      <c r="K191" s="3" t="s">
        <v>613</v>
      </c>
    </row>
    <row r="192" spans="1:12" x14ac:dyDescent="0.25">
      <c r="A192" s="5" t="s">
        <v>614</v>
      </c>
      <c r="B192" s="5" t="s">
        <v>615</v>
      </c>
      <c r="C192" s="8">
        <v>224462</v>
      </c>
      <c r="D192" s="8">
        <v>4038460</v>
      </c>
      <c r="E192" s="8">
        <v>4262922</v>
      </c>
      <c r="F192" s="5" t="s">
        <v>616</v>
      </c>
      <c r="G192" s="8">
        <v>3551434</v>
      </c>
      <c r="H192" s="8">
        <v>711488</v>
      </c>
      <c r="I192" s="5" t="s">
        <v>617</v>
      </c>
      <c r="J192" s="5" t="s">
        <v>618</v>
      </c>
      <c r="K192" s="8">
        <v>3752656</v>
      </c>
    </row>
    <row r="193" spans="1:11" x14ac:dyDescent="0.25">
      <c r="E193" s="4">
        <v>22</v>
      </c>
      <c r="F193" s="5" t="s">
        <v>619</v>
      </c>
    </row>
    <row r="194" spans="1:11" x14ac:dyDescent="0.25">
      <c r="A194" s="3" t="s">
        <v>620</v>
      </c>
      <c r="B194" s="6">
        <v>92517</v>
      </c>
      <c r="C194" s="3" t="s">
        <v>621</v>
      </c>
      <c r="D194" s="6">
        <v>-3469</v>
      </c>
      <c r="E194" s="6">
        <v>89048</v>
      </c>
      <c r="F194" s="3" t="s">
        <v>622</v>
      </c>
      <c r="G194" s="6">
        <v>84694</v>
      </c>
      <c r="H194" s="6">
        <v>4354</v>
      </c>
      <c r="I194" s="3" t="s">
        <v>623</v>
      </c>
      <c r="J194" s="3" t="s">
        <v>624</v>
      </c>
      <c r="K194" s="6">
        <v>88882</v>
      </c>
    </row>
    <row r="195" spans="1:11" x14ac:dyDescent="0.25">
      <c r="A195" s="3" t="s">
        <v>625</v>
      </c>
      <c r="B195" s="6">
        <v>428771</v>
      </c>
      <c r="C195" s="6">
        <v>16228</v>
      </c>
      <c r="D195" s="6">
        <v>-12241</v>
      </c>
      <c r="E195" s="6">
        <v>432758</v>
      </c>
      <c r="F195" s="3" t="s">
        <v>626</v>
      </c>
      <c r="G195" s="6">
        <v>414611</v>
      </c>
      <c r="H195" s="6">
        <v>18147</v>
      </c>
      <c r="I195" s="3" t="s">
        <v>627</v>
      </c>
      <c r="J195" s="3" t="s">
        <v>628</v>
      </c>
      <c r="K195" s="6">
        <v>429937</v>
      </c>
    </row>
    <row r="196" spans="1:11" x14ac:dyDescent="0.25">
      <c r="A196" s="3" t="s">
        <v>629</v>
      </c>
      <c r="B196" s="6">
        <v>42950</v>
      </c>
      <c r="C196" s="3" t="s">
        <v>630</v>
      </c>
      <c r="D196" s="7">
        <v>-150</v>
      </c>
      <c r="E196" s="6">
        <v>42800</v>
      </c>
      <c r="F196" s="3" t="s">
        <v>631</v>
      </c>
      <c r="G196" s="6">
        <v>42331</v>
      </c>
      <c r="H196" s="7">
        <v>469</v>
      </c>
      <c r="I196" s="3" t="s">
        <v>632</v>
      </c>
      <c r="J196" s="3" t="s">
        <v>633</v>
      </c>
      <c r="K196" s="6">
        <v>44428</v>
      </c>
    </row>
    <row r="197" spans="1:11" x14ac:dyDescent="0.25">
      <c r="F197" s="3" t="s">
        <v>634</v>
      </c>
    </row>
    <row r="198" spans="1:11" x14ac:dyDescent="0.25">
      <c r="A198" s="3" t="s">
        <v>635</v>
      </c>
      <c r="B198" s="6">
        <v>7035</v>
      </c>
      <c r="C198" s="3" t="s">
        <v>636</v>
      </c>
      <c r="D198" s="7">
        <v>-101</v>
      </c>
      <c r="E198" s="6">
        <v>6934</v>
      </c>
      <c r="F198" s="3" t="s">
        <v>637</v>
      </c>
      <c r="G198" s="6">
        <v>6035</v>
      </c>
      <c r="H198" s="7">
        <v>899</v>
      </c>
      <c r="I198" s="3" t="s">
        <v>638</v>
      </c>
      <c r="J198" s="3" t="s">
        <v>639</v>
      </c>
      <c r="K198" s="6">
        <v>6453</v>
      </c>
    </row>
    <row r="199" spans="1:11" x14ac:dyDescent="0.25">
      <c r="A199" s="3" t="s">
        <v>640</v>
      </c>
      <c r="B199" s="7">
        <v>788</v>
      </c>
      <c r="C199" s="7">
        <v>146</v>
      </c>
      <c r="D199" s="7">
        <v>-19</v>
      </c>
      <c r="E199" s="7">
        <v>915</v>
      </c>
      <c r="F199" s="3" t="s">
        <v>641</v>
      </c>
      <c r="G199" s="7">
        <v>766</v>
      </c>
      <c r="H199" s="7">
        <v>149</v>
      </c>
      <c r="I199" s="3" t="s">
        <v>642</v>
      </c>
      <c r="J199" s="3" t="s">
        <v>643</v>
      </c>
      <c r="K199" s="7">
        <v>650</v>
      </c>
    </row>
    <row r="200" spans="1:11" x14ac:dyDescent="0.25">
      <c r="A200" s="5" t="s">
        <v>644</v>
      </c>
      <c r="B200" s="8">
        <v>572061</v>
      </c>
      <c r="C200" s="8">
        <v>16374</v>
      </c>
      <c r="D200" s="8">
        <v>-15980</v>
      </c>
      <c r="E200" s="8">
        <v>572455</v>
      </c>
      <c r="F200" s="5" t="s">
        <v>645</v>
      </c>
      <c r="G200" s="8">
        <v>548437</v>
      </c>
      <c r="H200" s="8">
        <v>24018</v>
      </c>
      <c r="I200" s="5" t="s">
        <v>646</v>
      </c>
      <c r="J200" s="5" t="s">
        <v>647</v>
      </c>
      <c r="K200" s="8">
        <v>570350</v>
      </c>
    </row>
    <row r="201" spans="1:11" x14ac:dyDescent="0.25">
      <c r="E201" s="4">
        <v>23</v>
      </c>
      <c r="F201" s="5" t="s">
        <v>648</v>
      </c>
    </row>
    <row r="202" spans="1:11" x14ac:dyDescent="0.25">
      <c r="A202" s="7">
        <v>18</v>
      </c>
      <c r="B202" s="6">
        <v>123410</v>
      </c>
      <c r="C202" s="6">
        <v>3528</v>
      </c>
      <c r="D202" s="6">
        <v>5315</v>
      </c>
      <c r="E202" s="6">
        <v>132271</v>
      </c>
      <c r="F202" s="3" t="s">
        <v>649</v>
      </c>
      <c r="G202" s="6">
        <v>126385</v>
      </c>
      <c r="H202" s="6">
        <v>5880</v>
      </c>
      <c r="I202" s="3" t="s">
        <v>650</v>
      </c>
      <c r="J202" s="7">
        <v>6</v>
      </c>
      <c r="K202" s="6">
        <v>130233</v>
      </c>
    </row>
    <row r="203" spans="1:11" x14ac:dyDescent="0.25">
      <c r="F203" s="3" t="s">
        <v>651</v>
      </c>
    </row>
    <row r="204" spans="1:11" x14ac:dyDescent="0.25">
      <c r="A204" s="3" t="s">
        <v>652</v>
      </c>
      <c r="B204" s="6">
        <v>6035</v>
      </c>
      <c r="C204" s="3" t="s">
        <v>653</v>
      </c>
      <c r="D204" s="7">
        <v>86</v>
      </c>
      <c r="E204" s="6">
        <v>6121</v>
      </c>
      <c r="F204" s="3" t="s">
        <v>654</v>
      </c>
      <c r="G204" s="6">
        <v>5865</v>
      </c>
      <c r="H204" s="7">
        <v>256</v>
      </c>
      <c r="I204" s="3" t="s">
        <v>655</v>
      </c>
      <c r="J204" s="3" t="s">
        <v>656</v>
      </c>
      <c r="K204" s="6">
        <v>5156</v>
      </c>
    </row>
    <row r="205" spans="1:11" x14ac:dyDescent="0.25">
      <c r="F205" s="3" t="s">
        <v>657</v>
      </c>
    </row>
    <row r="206" spans="1:11" x14ac:dyDescent="0.25">
      <c r="A206" s="7">
        <v>28</v>
      </c>
      <c r="B206" s="6">
        <v>29568</v>
      </c>
      <c r="C206" s="7">
        <v>941</v>
      </c>
      <c r="D206" s="6">
        <v>2946</v>
      </c>
      <c r="E206" s="6">
        <v>33483</v>
      </c>
      <c r="F206" s="3" t="s">
        <v>658</v>
      </c>
      <c r="G206" s="6">
        <v>33303</v>
      </c>
      <c r="H206" s="7">
        <v>167</v>
      </c>
      <c r="I206" s="3" t="s">
        <v>659</v>
      </c>
      <c r="J206" s="7">
        <v>13</v>
      </c>
      <c r="K206" s="6">
        <v>31656</v>
      </c>
    </row>
    <row r="207" spans="1:11" x14ac:dyDescent="0.25">
      <c r="A207" s="3" t="s">
        <v>660</v>
      </c>
      <c r="B207" s="6">
        <v>115854</v>
      </c>
      <c r="C207" s="3" t="s">
        <v>661</v>
      </c>
      <c r="D207" s="6">
        <v>6055</v>
      </c>
      <c r="E207" s="6">
        <v>121909</v>
      </c>
      <c r="F207" s="3" t="s">
        <v>662</v>
      </c>
      <c r="G207" s="6">
        <v>120228</v>
      </c>
      <c r="H207" s="6">
        <v>1681</v>
      </c>
      <c r="I207" s="3" t="s">
        <v>663</v>
      </c>
      <c r="J207" s="3" t="s">
        <v>664</v>
      </c>
      <c r="K207" s="6">
        <v>119580</v>
      </c>
    </row>
    <row r="208" spans="1:11" x14ac:dyDescent="0.25">
      <c r="F208" s="3" t="s">
        <v>665</v>
      </c>
    </row>
    <row r="209" spans="1:11" x14ac:dyDescent="0.25">
      <c r="A209" s="3" t="s">
        <v>666</v>
      </c>
      <c r="B209" s="6">
        <v>23872</v>
      </c>
      <c r="C209" s="3" t="s">
        <v>667</v>
      </c>
      <c r="D209" s="6">
        <v>1389</v>
      </c>
      <c r="E209" s="6">
        <v>25261</v>
      </c>
      <c r="F209" s="3" t="s">
        <v>668</v>
      </c>
      <c r="G209" s="6">
        <v>24188</v>
      </c>
      <c r="H209" s="6">
        <v>1073</v>
      </c>
      <c r="I209" s="3" t="s">
        <v>669</v>
      </c>
      <c r="J209" s="3" t="s">
        <v>670</v>
      </c>
      <c r="K209" s="6">
        <v>21134</v>
      </c>
    </row>
    <row r="210" spans="1:11" x14ac:dyDescent="0.25">
      <c r="A210" s="3" t="s">
        <v>671</v>
      </c>
      <c r="B210" s="6">
        <v>2766</v>
      </c>
      <c r="C210" s="3" t="s">
        <v>672</v>
      </c>
      <c r="D210" s="7">
        <v>233</v>
      </c>
      <c r="E210" s="6">
        <v>2999</v>
      </c>
      <c r="F210" s="3" t="s">
        <v>673</v>
      </c>
      <c r="G210" s="6">
        <v>2782</v>
      </c>
      <c r="H210" s="7">
        <v>217</v>
      </c>
      <c r="I210" s="3" t="s">
        <v>674</v>
      </c>
      <c r="J210" s="3" t="s">
        <v>675</v>
      </c>
      <c r="K210" s="6">
        <v>2901</v>
      </c>
    </row>
    <row r="211" spans="1:11" x14ac:dyDescent="0.25">
      <c r="A211" s="4">
        <v>46</v>
      </c>
      <c r="B211" s="8">
        <v>301505</v>
      </c>
      <c r="C211" s="8">
        <v>4469</v>
      </c>
      <c r="D211" s="8">
        <v>16024</v>
      </c>
      <c r="E211" s="8">
        <v>322044</v>
      </c>
      <c r="F211" s="5" t="s">
        <v>676</v>
      </c>
      <c r="G211" s="8">
        <v>312751</v>
      </c>
      <c r="H211" s="8">
        <v>9274</v>
      </c>
      <c r="I211" s="5" t="s">
        <v>677</v>
      </c>
      <c r="J211" s="4">
        <v>19</v>
      </c>
      <c r="K211" s="8">
        <v>310660</v>
      </c>
    </row>
    <row r="212" spans="1:11" x14ac:dyDescent="0.25">
      <c r="E212" s="4">
        <v>24</v>
      </c>
      <c r="F212" s="5" t="s">
        <v>678</v>
      </c>
    </row>
    <row r="213" spans="1:11" x14ac:dyDescent="0.25">
      <c r="A213" s="3" t="s">
        <v>679</v>
      </c>
      <c r="B213" s="6">
        <v>440911</v>
      </c>
      <c r="C213" s="6">
        <v>964988</v>
      </c>
      <c r="D213" s="6">
        <v>-33964</v>
      </c>
      <c r="E213" s="6">
        <v>1371935</v>
      </c>
      <c r="F213" s="3" t="s">
        <v>680</v>
      </c>
      <c r="G213" s="6">
        <v>1341250</v>
      </c>
      <c r="H213" s="6">
        <v>30685</v>
      </c>
      <c r="I213" s="3" t="s">
        <v>681</v>
      </c>
      <c r="J213" s="3" t="s">
        <v>682</v>
      </c>
      <c r="K213" s="6">
        <v>584274</v>
      </c>
    </row>
    <row r="214" spans="1:11" x14ac:dyDescent="0.25">
      <c r="A214" s="6">
        <v>379354</v>
      </c>
      <c r="B214" s="6">
        <v>1680153</v>
      </c>
      <c r="C214" s="6">
        <v>83649</v>
      </c>
      <c r="D214" s="6">
        <v>45098</v>
      </c>
      <c r="E214" s="6">
        <v>2188254</v>
      </c>
      <c r="F214" s="3" t="s">
        <v>683</v>
      </c>
      <c r="G214" s="6">
        <v>1850112</v>
      </c>
      <c r="H214" s="6">
        <v>194202</v>
      </c>
      <c r="I214" s="3" t="s">
        <v>684</v>
      </c>
      <c r="J214" s="6">
        <v>143940</v>
      </c>
      <c r="K214" s="6">
        <v>1707356</v>
      </c>
    </row>
    <row r="215" spans="1:11" x14ac:dyDescent="0.25">
      <c r="A215" s="7">
        <v>320</v>
      </c>
      <c r="B215" s="6">
        <v>513008</v>
      </c>
      <c r="C215" s="6">
        <v>5179</v>
      </c>
      <c r="D215" s="6">
        <v>16247</v>
      </c>
      <c r="E215" s="6">
        <v>534754</v>
      </c>
      <c r="F215" s="3" t="s">
        <v>685</v>
      </c>
      <c r="G215" s="6">
        <v>516306</v>
      </c>
      <c r="H215" s="6">
        <v>18226</v>
      </c>
      <c r="I215" s="3" t="s">
        <v>686</v>
      </c>
      <c r="J215" s="7">
        <v>222</v>
      </c>
      <c r="K215" s="6">
        <v>496421</v>
      </c>
    </row>
    <row r="216" spans="1:11" x14ac:dyDescent="0.25">
      <c r="A216" s="6">
        <v>6755</v>
      </c>
      <c r="B216" s="6">
        <v>2597614</v>
      </c>
      <c r="C216" s="6">
        <v>5592</v>
      </c>
      <c r="D216" s="6">
        <v>313070</v>
      </c>
      <c r="E216" s="6">
        <v>2923031</v>
      </c>
      <c r="F216" s="3" t="s">
        <v>687</v>
      </c>
      <c r="G216" s="6">
        <v>2750291</v>
      </c>
      <c r="H216" s="6">
        <v>166740</v>
      </c>
      <c r="I216" s="3" t="s">
        <v>688</v>
      </c>
      <c r="J216" s="6">
        <v>6000</v>
      </c>
      <c r="K216" s="6">
        <v>2642999</v>
      </c>
    </row>
    <row r="217" spans="1:11" x14ac:dyDescent="0.25">
      <c r="F217" s="3" t="s">
        <v>689</v>
      </c>
    </row>
    <row r="218" spans="1:11" x14ac:dyDescent="0.25">
      <c r="A218" s="3" t="s">
        <v>690</v>
      </c>
      <c r="B218" s="6">
        <v>4677</v>
      </c>
      <c r="C218" s="3" t="s">
        <v>691</v>
      </c>
      <c r="D218" s="7">
        <v>236</v>
      </c>
      <c r="E218" s="6">
        <v>4913</v>
      </c>
      <c r="F218" s="3" t="s">
        <v>692</v>
      </c>
      <c r="G218" s="6">
        <v>4726</v>
      </c>
      <c r="H218" s="7">
        <v>187</v>
      </c>
      <c r="I218" s="3" t="s">
        <v>693</v>
      </c>
      <c r="J218" s="3" t="s">
        <v>694</v>
      </c>
      <c r="K218" s="6">
        <v>4576</v>
      </c>
    </row>
    <row r="219" spans="1:11" x14ac:dyDescent="0.25">
      <c r="A219" s="7">
        <v>6</v>
      </c>
      <c r="B219" s="6">
        <v>48679</v>
      </c>
      <c r="C219" s="3" t="s">
        <v>695</v>
      </c>
      <c r="D219" s="6">
        <v>3812</v>
      </c>
      <c r="E219" s="6">
        <v>52497</v>
      </c>
      <c r="F219" s="3" t="s">
        <v>696</v>
      </c>
      <c r="G219" s="6">
        <v>50410</v>
      </c>
      <c r="H219" s="6">
        <v>2080</v>
      </c>
      <c r="I219" s="3" t="s">
        <v>697</v>
      </c>
      <c r="J219" s="7">
        <v>7</v>
      </c>
      <c r="K219" s="6">
        <v>46512</v>
      </c>
    </row>
    <row r="220" spans="1:11" x14ac:dyDescent="0.25">
      <c r="A220" s="6">
        <v>4484</v>
      </c>
      <c r="B220" s="6">
        <v>2758076</v>
      </c>
      <c r="C220" s="6">
        <v>6164</v>
      </c>
      <c r="D220" s="6">
        <v>288994</v>
      </c>
      <c r="E220" s="6">
        <v>3057718</v>
      </c>
      <c r="F220" s="3" t="s">
        <v>698</v>
      </c>
      <c r="G220" s="6">
        <v>2892381</v>
      </c>
      <c r="H220" s="6">
        <v>158690</v>
      </c>
      <c r="I220" s="3" t="s">
        <v>699</v>
      </c>
      <c r="J220" s="6">
        <v>6647</v>
      </c>
      <c r="K220" s="6">
        <v>3124399</v>
      </c>
    </row>
    <row r="221" spans="1:11" x14ac:dyDescent="0.25">
      <c r="F221" s="3" t="s">
        <v>700</v>
      </c>
    </row>
    <row r="222" spans="1:11" x14ac:dyDescent="0.25">
      <c r="A222" s="3" t="s">
        <v>701</v>
      </c>
      <c r="B222" s="7">
        <v>934</v>
      </c>
      <c r="C222" s="3" t="s">
        <v>702</v>
      </c>
      <c r="D222" s="7">
        <v>866</v>
      </c>
      <c r="E222" s="6">
        <v>1800</v>
      </c>
      <c r="F222" s="3" t="s">
        <v>703</v>
      </c>
      <c r="G222" s="6">
        <v>1606</v>
      </c>
      <c r="H222" s="7">
        <v>194</v>
      </c>
      <c r="I222" s="3" t="s">
        <v>704</v>
      </c>
      <c r="J222" s="3" t="s">
        <v>705</v>
      </c>
      <c r="K222" s="6">
        <v>1596</v>
      </c>
    </row>
    <row r="223" spans="1:11" x14ac:dyDescent="0.25">
      <c r="F223" s="3" t="s">
        <v>706</v>
      </c>
    </row>
    <row r="224" spans="1:11" x14ac:dyDescent="0.25">
      <c r="A224" s="3" t="s">
        <v>707</v>
      </c>
      <c r="B224" s="6">
        <v>5426</v>
      </c>
      <c r="C224" s="6">
        <v>4720</v>
      </c>
      <c r="D224" s="7">
        <v>83</v>
      </c>
      <c r="E224" s="6">
        <v>10229</v>
      </c>
      <c r="F224" s="3" t="s">
        <v>708</v>
      </c>
      <c r="G224" s="6">
        <v>8790</v>
      </c>
      <c r="H224" s="6">
        <v>1439</v>
      </c>
      <c r="I224" s="3" t="s">
        <v>709</v>
      </c>
      <c r="J224" s="3" t="s">
        <v>710</v>
      </c>
      <c r="K224" s="6">
        <v>8011</v>
      </c>
    </row>
    <row r="225" spans="1:12" x14ac:dyDescent="0.25">
      <c r="A225" s="8">
        <v>390919</v>
      </c>
      <c r="B225" s="8">
        <v>8049478</v>
      </c>
      <c r="C225" s="8">
        <v>1070292</v>
      </c>
      <c r="D225" s="8">
        <v>634442</v>
      </c>
      <c r="E225" s="8">
        <v>10145131</v>
      </c>
      <c r="F225" s="5" t="s">
        <v>711</v>
      </c>
      <c r="G225" s="8">
        <v>9415872</v>
      </c>
      <c r="H225" s="8">
        <v>572443</v>
      </c>
      <c r="I225" s="5" t="s">
        <v>712</v>
      </c>
      <c r="J225" s="8">
        <v>156816</v>
      </c>
      <c r="K225" s="8">
        <v>8616144</v>
      </c>
    </row>
    <row r="226" spans="1:12" x14ac:dyDescent="0.25">
      <c r="B226" s="9" t="s">
        <v>713</v>
      </c>
      <c r="J226" s="9" t="s">
        <v>714</v>
      </c>
    </row>
    <row r="228" spans="1:12" x14ac:dyDescent="0.25">
      <c r="B228" s="9" t="s">
        <v>715</v>
      </c>
      <c r="K228" s="9" t="s">
        <v>716</v>
      </c>
    </row>
    <row r="229" spans="1:12" x14ac:dyDescent="0.25">
      <c r="A229" s="1" t="s">
        <v>717</v>
      </c>
    </row>
    <row r="230" spans="1:12" x14ac:dyDescent="0.25">
      <c r="D230" s="1" t="s">
        <v>718</v>
      </c>
    </row>
    <row r="231" spans="1:12" x14ac:dyDescent="0.25">
      <c r="B231" s="2" t="s">
        <v>719</v>
      </c>
    </row>
    <row r="232" spans="1:12" x14ac:dyDescent="0.25">
      <c r="C232" s="3" t="s">
        <v>720</v>
      </c>
      <c r="J232" s="3" t="s">
        <v>721</v>
      </c>
    </row>
    <row r="233" spans="1:12" x14ac:dyDescent="0.25">
      <c r="A233" s="3" t="s">
        <v>722</v>
      </c>
      <c r="K233" s="3" t="s">
        <v>723</v>
      </c>
    </row>
    <row r="234" spans="1:12" x14ac:dyDescent="0.25">
      <c r="A234" s="3" t="s">
        <v>724</v>
      </c>
      <c r="D234" s="3" t="s">
        <v>725</v>
      </c>
      <c r="E234" s="3" t="s">
        <v>726</v>
      </c>
      <c r="K234" s="3" t="s">
        <v>727</v>
      </c>
    </row>
    <row r="235" spans="1:12" x14ac:dyDescent="0.25">
      <c r="A235" s="3" t="s">
        <v>728</v>
      </c>
      <c r="B235" s="3" t="s">
        <v>729</v>
      </c>
      <c r="C235" s="3" t="s">
        <v>730</v>
      </c>
      <c r="D235" s="3" t="s">
        <v>731</v>
      </c>
      <c r="E235" s="3" t="s">
        <v>732</v>
      </c>
      <c r="H235" s="3" t="s">
        <v>733</v>
      </c>
      <c r="K235" s="3" t="s">
        <v>734</v>
      </c>
      <c r="L235" s="3" t="s">
        <v>735</v>
      </c>
    </row>
    <row r="236" spans="1:12" x14ac:dyDescent="0.25">
      <c r="A236" s="3" t="s">
        <v>736</v>
      </c>
      <c r="B236" s="3" t="s">
        <v>737</v>
      </c>
      <c r="C236" s="3" t="s">
        <v>738</v>
      </c>
      <c r="D236" s="3" t="s">
        <v>739</v>
      </c>
      <c r="E236" s="3" t="s">
        <v>740</v>
      </c>
      <c r="F236" s="3" t="s">
        <v>741</v>
      </c>
      <c r="G236" s="3" t="s">
        <v>742</v>
      </c>
      <c r="H236" s="3" t="s">
        <v>743</v>
      </c>
      <c r="I236" s="3" t="s">
        <v>744</v>
      </c>
      <c r="J236" s="3" t="s">
        <v>745</v>
      </c>
      <c r="K236" s="3" t="s">
        <v>746</v>
      </c>
      <c r="L236" s="3" t="s">
        <v>747</v>
      </c>
    </row>
    <row r="237" spans="1:12" x14ac:dyDescent="0.25">
      <c r="E237" s="4">
        <v>25</v>
      </c>
      <c r="G237" s="5" t="s">
        <v>748</v>
      </c>
    </row>
    <row r="238" spans="1:12" x14ac:dyDescent="0.25">
      <c r="A238" s="6">
        <v>355626</v>
      </c>
      <c r="B238" s="6">
        <v>2617976</v>
      </c>
      <c r="C238" s="6">
        <v>236249</v>
      </c>
      <c r="D238" s="6">
        <v>119393</v>
      </c>
      <c r="E238" s="6">
        <v>3329244</v>
      </c>
      <c r="G238" s="3" t="s">
        <v>749</v>
      </c>
      <c r="H238" s="6">
        <v>2847124</v>
      </c>
      <c r="I238" s="6">
        <v>114538</v>
      </c>
      <c r="J238" s="3" t="s">
        <v>750</v>
      </c>
      <c r="K238" s="6">
        <v>367582</v>
      </c>
      <c r="L238" s="6">
        <v>2737533</v>
      </c>
    </row>
    <row r="239" spans="1:12" x14ac:dyDescent="0.25">
      <c r="A239" s="3" t="s">
        <v>751</v>
      </c>
      <c r="B239" s="6">
        <v>24472</v>
      </c>
      <c r="C239" s="3" t="s">
        <v>752</v>
      </c>
      <c r="D239" s="3" t="s">
        <v>753</v>
      </c>
      <c r="E239" s="6">
        <v>24472</v>
      </c>
      <c r="G239" s="3" t="s">
        <v>754</v>
      </c>
      <c r="H239" s="6">
        <v>17196</v>
      </c>
      <c r="I239" s="6">
        <v>7276</v>
      </c>
      <c r="J239" s="3" t="s">
        <v>755</v>
      </c>
      <c r="K239" s="3" t="s">
        <v>756</v>
      </c>
      <c r="L239" s="6">
        <v>24472</v>
      </c>
    </row>
    <row r="240" spans="1:12" x14ac:dyDescent="0.25">
      <c r="A240" s="7">
        <v>2</v>
      </c>
      <c r="B240" s="6">
        <v>1398106</v>
      </c>
      <c r="C240" s="6">
        <v>108296</v>
      </c>
      <c r="D240" s="6">
        <v>212420</v>
      </c>
      <c r="E240" s="6">
        <v>1718824</v>
      </c>
      <c r="G240" s="3" t="s">
        <v>757</v>
      </c>
      <c r="H240" s="6">
        <v>1653238</v>
      </c>
      <c r="I240" s="6">
        <v>65577</v>
      </c>
      <c r="J240" s="3" t="s">
        <v>758</v>
      </c>
      <c r="K240" s="7">
        <v>9</v>
      </c>
      <c r="L240" s="6">
        <v>1381149</v>
      </c>
    </row>
    <row r="241" spans="1:12" x14ac:dyDescent="0.25">
      <c r="A241" s="8">
        <v>355628</v>
      </c>
      <c r="B241" s="8">
        <v>4040554</v>
      </c>
      <c r="C241" s="8">
        <v>344545</v>
      </c>
      <c r="D241" s="8">
        <v>331813</v>
      </c>
      <c r="E241" s="8">
        <v>5072540</v>
      </c>
      <c r="G241" s="5" t="s">
        <v>759</v>
      </c>
      <c r="H241" s="8">
        <v>4517558</v>
      </c>
      <c r="I241" s="8">
        <v>187391</v>
      </c>
      <c r="J241" s="5" t="s">
        <v>760</v>
      </c>
      <c r="K241" s="8">
        <v>367591</v>
      </c>
      <c r="L241" s="8">
        <v>4143154</v>
      </c>
    </row>
    <row r="242" spans="1:12" x14ac:dyDescent="0.25">
      <c r="E242" s="4">
        <v>26</v>
      </c>
      <c r="G242" s="5" t="s">
        <v>761</v>
      </c>
    </row>
    <row r="243" spans="1:12" x14ac:dyDescent="0.25">
      <c r="A243" s="6">
        <v>3634</v>
      </c>
      <c r="B243" s="6">
        <v>1512018</v>
      </c>
      <c r="C243" s="6">
        <v>14178</v>
      </c>
      <c r="D243" s="6">
        <v>88772</v>
      </c>
      <c r="E243" s="6">
        <v>1618602</v>
      </c>
      <c r="G243" s="3" t="s">
        <v>762</v>
      </c>
      <c r="H243" s="6">
        <v>1340633</v>
      </c>
      <c r="I243" s="6">
        <v>277877</v>
      </c>
      <c r="J243" s="3" t="s">
        <v>763</v>
      </c>
      <c r="K243" s="7">
        <v>92</v>
      </c>
      <c r="L243" s="6">
        <v>1332478</v>
      </c>
    </row>
    <row r="244" spans="1:12" x14ac:dyDescent="0.25">
      <c r="A244" s="3" t="s">
        <v>764</v>
      </c>
      <c r="B244" s="6">
        <v>22210</v>
      </c>
      <c r="C244" s="3" t="s">
        <v>765</v>
      </c>
      <c r="D244" s="3" t="s">
        <v>766</v>
      </c>
      <c r="E244" s="6">
        <v>22210</v>
      </c>
      <c r="G244" s="3" t="s">
        <v>767</v>
      </c>
      <c r="H244" s="6">
        <v>22210</v>
      </c>
      <c r="I244" s="3" t="s">
        <v>768</v>
      </c>
      <c r="J244" s="3" t="s">
        <v>769</v>
      </c>
      <c r="K244" s="3" t="s">
        <v>770</v>
      </c>
      <c r="L244" s="6">
        <v>22210</v>
      </c>
    </row>
    <row r="245" spans="1:12" x14ac:dyDescent="0.25">
      <c r="A245" s="3" t="s">
        <v>771</v>
      </c>
      <c r="B245" s="6">
        <v>598286</v>
      </c>
      <c r="C245" s="3" t="s">
        <v>772</v>
      </c>
      <c r="D245" s="3" t="s">
        <v>773</v>
      </c>
      <c r="E245" s="6">
        <v>598286</v>
      </c>
      <c r="G245" s="3" t="s">
        <v>774</v>
      </c>
      <c r="H245" s="6">
        <v>559066</v>
      </c>
      <c r="I245" s="6">
        <v>39220</v>
      </c>
      <c r="J245" s="3" t="s">
        <v>775</v>
      </c>
      <c r="K245" s="3" t="s">
        <v>776</v>
      </c>
      <c r="L245" s="6">
        <v>513369</v>
      </c>
    </row>
    <row r="246" spans="1:12" x14ac:dyDescent="0.25">
      <c r="A246" s="3" t="s">
        <v>777</v>
      </c>
      <c r="B246" s="6">
        <v>27661</v>
      </c>
      <c r="C246" s="3" t="s">
        <v>778</v>
      </c>
      <c r="D246" s="6">
        <v>2418</v>
      </c>
      <c r="E246" s="6">
        <v>30079</v>
      </c>
      <c r="G246" s="3" t="s">
        <v>779</v>
      </c>
      <c r="H246" s="6">
        <v>28977</v>
      </c>
      <c r="I246" s="6">
        <v>1102</v>
      </c>
      <c r="J246" s="3" t="s">
        <v>780</v>
      </c>
      <c r="K246" s="3" t="s">
        <v>781</v>
      </c>
      <c r="L246" s="6">
        <v>28701</v>
      </c>
    </row>
    <row r="247" spans="1:12" x14ac:dyDescent="0.25">
      <c r="A247" s="3" t="s">
        <v>782</v>
      </c>
      <c r="B247" s="6">
        <v>154430</v>
      </c>
      <c r="C247" s="3" t="s">
        <v>783</v>
      </c>
      <c r="D247" s="3" t="s">
        <v>784</v>
      </c>
      <c r="E247" s="6">
        <v>154430</v>
      </c>
      <c r="G247" s="3" t="s">
        <v>785</v>
      </c>
      <c r="H247" s="6">
        <v>154430</v>
      </c>
      <c r="I247" s="3" t="s">
        <v>786</v>
      </c>
      <c r="J247" s="3" t="s">
        <v>787</v>
      </c>
      <c r="K247" s="3" t="s">
        <v>788</v>
      </c>
      <c r="L247" s="6">
        <v>184876</v>
      </c>
    </row>
    <row r="248" spans="1:12" x14ac:dyDescent="0.25">
      <c r="A248" s="3" t="s">
        <v>789</v>
      </c>
      <c r="B248" s="6">
        <v>3924706</v>
      </c>
      <c r="C248" s="3" t="s">
        <v>790</v>
      </c>
      <c r="D248" s="6">
        <v>-3924706</v>
      </c>
      <c r="E248" s="3" t="s">
        <v>791</v>
      </c>
      <c r="G248" s="3" t="s">
        <v>792</v>
      </c>
      <c r="H248" s="3" t="s">
        <v>793</v>
      </c>
      <c r="I248" s="3" t="s">
        <v>794</v>
      </c>
      <c r="J248" s="3" t="s">
        <v>795</v>
      </c>
      <c r="K248" s="3" t="s">
        <v>796</v>
      </c>
      <c r="L248" s="3" t="s">
        <v>797</v>
      </c>
    </row>
    <row r="249" spans="1:12" x14ac:dyDescent="0.25">
      <c r="A249" s="3" t="s">
        <v>798</v>
      </c>
      <c r="B249" s="6">
        <v>13000</v>
      </c>
      <c r="C249" s="6">
        <v>1338</v>
      </c>
      <c r="D249" s="3" t="s">
        <v>799</v>
      </c>
      <c r="E249" s="6">
        <v>14338</v>
      </c>
      <c r="G249" s="3" t="s">
        <v>800</v>
      </c>
      <c r="H249" s="6">
        <v>13191</v>
      </c>
      <c r="I249" s="6">
        <v>1147</v>
      </c>
      <c r="J249" s="3" t="s">
        <v>801</v>
      </c>
      <c r="K249" s="3" t="s">
        <v>802</v>
      </c>
      <c r="L249" s="6">
        <v>18186</v>
      </c>
    </row>
    <row r="250" spans="1:12" x14ac:dyDescent="0.25">
      <c r="G250" s="3" t="s">
        <v>803</v>
      </c>
    </row>
    <row r="251" spans="1:12" x14ac:dyDescent="0.25">
      <c r="A251" s="3" t="s">
        <v>804</v>
      </c>
      <c r="B251" s="6">
        <v>203590</v>
      </c>
      <c r="C251" s="6">
        <v>70976</v>
      </c>
      <c r="D251" s="6">
        <v>-101315</v>
      </c>
      <c r="E251" s="6">
        <v>173251</v>
      </c>
      <c r="G251" s="3" t="s">
        <v>805</v>
      </c>
      <c r="H251" s="6">
        <v>151610</v>
      </c>
      <c r="I251" s="6">
        <v>21641</v>
      </c>
      <c r="J251" s="3" t="s">
        <v>806</v>
      </c>
      <c r="K251" s="3" t="s">
        <v>807</v>
      </c>
      <c r="L251" s="6">
        <v>109054</v>
      </c>
    </row>
    <row r="252" spans="1:12" x14ac:dyDescent="0.25">
      <c r="A252" s="3" t="s">
        <v>808</v>
      </c>
      <c r="B252" s="6">
        <v>1420</v>
      </c>
      <c r="C252" s="3" t="s">
        <v>809</v>
      </c>
      <c r="D252" s="7">
        <v>91</v>
      </c>
      <c r="E252" s="6">
        <v>1511</v>
      </c>
      <c r="G252" s="3" t="s">
        <v>810</v>
      </c>
      <c r="H252" s="6">
        <v>1471</v>
      </c>
      <c r="I252" s="7">
        <v>40</v>
      </c>
      <c r="J252" s="3" t="s">
        <v>811</v>
      </c>
      <c r="K252" s="3" t="s">
        <v>812</v>
      </c>
      <c r="L252" s="6">
        <v>1585</v>
      </c>
    </row>
    <row r="253" spans="1:12" x14ac:dyDescent="0.25">
      <c r="A253" s="3" t="s">
        <v>813</v>
      </c>
      <c r="B253" s="6">
        <v>187783</v>
      </c>
      <c r="C253" s="6">
        <v>251600</v>
      </c>
      <c r="D253" s="3" t="s">
        <v>814</v>
      </c>
      <c r="E253" s="6">
        <v>439383</v>
      </c>
      <c r="G253" s="3" t="s">
        <v>815</v>
      </c>
      <c r="H253" s="6">
        <v>405661</v>
      </c>
      <c r="I253" s="6">
        <v>33722</v>
      </c>
      <c r="J253" s="3" t="s">
        <v>816</v>
      </c>
      <c r="K253" s="3" t="s">
        <v>817</v>
      </c>
      <c r="L253" s="6">
        <v>419958</v>
      </c>
    </row>
    <row r="254" spans="1:12" x14ac:dyDescent="0.25">
      <c r="A254" s="8">
        <v>3634</v>
      </c>
      <c r="B254" s="8">
        <v>6645104</v>
      </c>
      <c r="C254" s="8">
        <v>338092</v>
      </c>
      <c r="D254" s="8">
        <v>-3934740</v>
      </c>
      <c r="E254" s="8">
        <v>3052090</v>
      </c>
      <c r="G254" s="5" t="s">
        <v>818</v>
      </c>
      <c r="H254" s="8">
        <v>2677249</v>
      </c>
      <c r="I254" s="8">
        <v>374749</v>
      </c>
      <c r="J254" s="5" t="s">
        <v>819</v>
      </c>
      <c r="K254" s="4">
        <v>92</v>
      </c>
      <c r="L254" s="8">
        <v>2630417</v>
      </c>
    </row>
    <row r="255" spans="1:12" x14ac:dyDescent="0.25">
      <c r="E255" s="4">
        <v>27</v>
      </c>
      <c r="G255" s="5" t="s">
        <v>820</v>
      </c>
    </row>
    <row r="256" spans="1:12" x14ac:dyDescent="0.25">
      <c r="A256" s="7">
        <v>1</v>
      </c>
      <c r="B256" s="6">
        <v>5662900</v>
      </c>
      <c r="C256" s="6">
        <v>1848462</v>
      </c>
      <c r="D256" s="6">
        <v>-3111443</v>
      </c>
      <c r="E256" s="6">
        <v>4399920</v>
      </c>
      <c r="G256" s="3" t="s">
        <v>821</v>
      </c>
      <c r="H256" s="6">
        <v>2892521</v>
      </c>
      <c r="I256" s="6">
        <v>1507397</v>
      </c>
      <c r="J256" s="3" t="s">
        <v>822</v>
      </c>
      <c r="K256" s="7">
        <v>2</v>
      </c>
      <c r="L256" s="6">
        <v>2762026</v>
      </c>
    </row>
    <row r="257" spans="1:12" x14ac:dyDescent="0.25">
      <c r="A257" s="6">
        <v>31405</v>
      </c>
      <c r="B257" s="6">
        <v>98464</v>
      </c>
      <c r="C257" s="3" t="s">
        <v>823</v>
      </c>
      <c r="D257" s="6">
        <v>-3207</v>
      </c>
      <c r="E257" s="6">
        <v>126662</v>
      </c>
      <c r="G257" s="3" t="s">
        <v>824</v>
      </c>
      <c r="H257" s="6">
        <v>84762</v>
      </c>
      <c r="I257" s="6">
        <v>3160</v>
      </c>
      <c r="J257" s="3" t="s">
        <v>825</v>
      </c>
      <c r="K257" s="6">
        <v>38740</v>
      </c>
      <c r="L257" s="6">
        <v>97265</v>
      </c>
    </row>
    <row r="258" spans="1:12" x14ac:dyDescent="0.25">
      <c r="A258" s="3" t="s">
        <v>826</v>
      </c>
      <c r="B258" s="6">
        <v>4424</v>
      </c>
      <c r="C258" s="3" t="s">
        <v>827</v>
      </c>
      <c r="D258" s="7">
        <v>312</v>
      </c>
      <c r="E258" s="6">
        <v>4736</v>
      </c>
      <c r="G258" s="3" t="s">
        <v>828</v>
      </c>
      <c r="H258" s="6">
        <v>4463</v>
      </c>
      <c r="I258" s="7">
        <v>273</v>
      </c>
      <c r="J258" s="3" t="s">
        <v>829</v>
      </c>
      <c r="K258" s="3" t="s">
        <v>830</v>
      </c>
      <c r="L258" s="6">
        <v>4746</v>
      </c>
    </row>
    <row r="259" spans="1:12" x14ac:dyDescent="0.25">
      <c r="G259" s="3" t="s">
        <v>831</v>
      </c>
    </row>
    <row r="260" spans="1:12" x14ac:dyDescent="0.25">
      <c r="A260" s="3" t="s">
        <v>832</v>
      </c>
      <c r="B260" s="6">
        <v>5675</v>
      </c>
      <c r="C260" s="3" t="s">
        <v>833</v>
      </c>
      <c r="D260" s="7">
        <v>321</v>
      </c>
      <c r="E260" s="6">
        <v>5996</v>
      </c>
      <c r="G260" s="3" t="s">
        <v>834</v>
      </c>
      <c r="H260" s="6">
        <v>5543</v>
      </c>
      <c r="I260" s="7">
        <v>453</v>
      </c>
      <c r="J260" s="3" t="s">
        <v>835</v>
      </c>
      <c r="K260" s="3" t="s">
        <v>836</v>
      </c>
      <c r="L260" s="6">
        <v>5543</v>
      </c>
    </row>
    <row r="261" spans="1:12" x14ac:dyDescent="0.25">
      <c r="A261" s="8">
        <v>31406</v>
      </c>
      <c r="B261" s="8">
        <v>5771463</v>
      </c>
      <c r="C261" s="8">
        <v>1848462</v>
      </c>
      <c r="D261" s="8">
        <v>-3114017</v>
      </c>
      <c r="E261" s="8">
        <v>4537314</v>
      </c>
      <c r="G261" s="5" t="s">
        <v>837</v>
      </c>
      <c r="H261" s="8">
        <v>2987289</v>
      </c>
      <c r="I261" s="8">
        <v>1511283</v>
      </c>
      <c r="J261" s="5" t="s">
        <v>838</v>
      </c>
      <c r="K261" s="8">
        <v>38742</v>
      </c>
      <c r="L261" s="8">
        <v>2869580</v>
      </c>
    </row>
    <row r="262" spans="1:12" x14ac:dyDescent="0.25">
      <c r="E262" s="4">
        <v>28</v>
      </c>
      <c r="G262" s="5" t="s">
        <v>839</v>
      </c>
    </row>
    <row r="263" spans="1:12" x14ac:dyDescent="0.25">
      <c r="A263" s="3" t="s">
        <v>840</v>
      </c>
      <c r="B263" s="6">
        <v>3637899</v>
      </c>
      <c r="C263" s="6">
        <v>20260</v>
      </c>
      <c r="D263" s="6">
        <v>21818</v>
      </c>
      <c r="E263" s="6">
        <v>3679977</v>
      </c>
      <c r="G263" s="3" t="s">
        <v>841</v>
      </c>
      <c r="H263" s="6">
        <v>3513573</v>
      </c>
      <c r="I263" s="6">
        <v>166404</v>
      </c>
      <c r="J263" s="3" t="s">
        <v>842</v>
      </c>
      <c r="K263" s="3" t="s">
        <v>843</v>
      </c>
      <c r="L263" s="6">
        <v>3486228</v>
      </c>
    </row>
    <row r="264" spans="1:12" x14ac:dyDescent="0.25">
      <c r="A264" s="3" t="s">
        <v>844</v>
      </c>
      <c r="B264" s="6">
        <v>11557</v>
      </c>
      <c r="C264" s="3" t="s">
        <v>845</v>
      </c>
      <c r="D264" s="7">
        <v>572</v>
      </c>
      <c r="E264" s="6">
        <v>12129</v>
      </c>
      <c r="G264" s="3" t="s">
        <v>846</v>
      </c>
      <c r="H264" s="6">
        <v>11458</v>
      </c>
      <c r="I264" s="7">
        <v>671</v>
      </c>
      <c r="J264" s="3" t="s">
        <v>847</v>
      </c>
      <c r="K264" s="3" t="s">
        <v>848</v>
      </c>
      <c r="L264" s="6">
        <v>11963</v>
      </c>
    </row>
    <row r="265" spans="1:12" x14ac:dyDescent="0.25">
      <c r="A265" s="5" t="s">
        <v>849</v>
      </c>
      <c r="B265" s="8">
        <v>3649456</v>
      </c>
      <c r="C265" s="8">
        <v>20260</v>
      </c>
      <c r="D265" s="8">
        <v>22390</v>
      </c>
      <c r="E265" s="8">
        <v>3692106</v>
      </c>
      <c r="G265" s="5" t="s">
        <v>850</v>
      </c>
      <c r="H265" s="8">
        <v>3525031</v>
      </c>
      <c r="I265" s="8">
        <v>167075</v>
      </c>
      <c r="J265" s="5" t="s">
        <v>851</v>
      </c>
      <c r="K265" s="5" t="s">
        <v>852</v>
      </c>
      <c r="L265" s="8">
        <v>3498191</v>
      </c>
    </row>
    <row r="267" spans="1:12" x14ac:dyDescent="0.25">
      <c r="A267" s="5" t="s">
        <v>853</v>
      </c>
      <c r="B267" s="8">
        <v>178701</v>
      </c>
      <c r="C267" s="8">
        <v>13673</v>
      </c>
      <c r="D267" s="8">
        <v>2728</v>
      </c>
      <c r="E267" s="8">
        <v>195102</v>
      </c>
      <c r="F267" s="4">
        <v>29</v>
      </c>
      <c r="G267" s="5" t="s">
        <v>854</v>
      </c>
      <c r="H267" s="8">
        <v>188328</v>
      </c>
      <c r="I267" s="8">
        <v>6773</v>
      </c>
      <c r="J267" s="5" t="s">
        <v>855</v>
      </c>
      <c r="K267" s="4">
        <v>1</v>
      </c>
      <c r="L267" s="8">
        <v>183719</v>
      </c>
    </row>
    <row r="268" spans="1:12" x14ac:dyDescent="0.25">
      <c r="A268" s="8">
        <v>2227023</v>
      </c>
      <c r="B268" s="8">
        <v>232578373</v>
      </c>
      <c r="C268" s="8">
        <v>6516430</v>
      </c>
      <c r="D268" s="8">
        <v>-2098246</v>
      </c>
      <c r="E268" s="8">
        <v>239223580</v>
      </c>
      <c r="G268" s="5" t="s">
        <v>856</v>
      </c>
      <c r="H268" s="8">
        <v>229961545</v>
      </c>
      <c r="I268" s="8">
        <v>7266244</v>
      </c>
      <c r="J268" s="5" t="s">
        <v>857</v>
      </c>
      <c r="K268" s="8">
        <v>1995791</v>
      </c>
      <c r="L268" s="8">
        <v>227817423</v>
      </c>
    </row>
    <row r="269" spans="1:12" x14ac:dyDescent="0.25">
      <c r="C269" s="3" t="s">
        <v>858</v>
      </c>
    </row>
    <row r="270" spans="1:12" x14ac:dyDescent="0.25">
      <c r="F270" s="3" t="s">
        <v>859</v>
      </c>
    </row>
    <row r="271" spans="1:12" x14ac:dyDescent="0.25">
      <c r="B271" s="9" t="s">
        <v>860</v>
      </c>
      <c r="K271" s="9" t="s">
        <v>861</v>
      </c>
    </row>
    <row r="273" spans="1:12" x14ac:dyDescent="0.25">
      <c r="A273" s="9" t="s">
        <v>862</v>
      </c>
      <c r="B273" s="9" t="s">
        <v>863</v>
      </c>
    </row>
    <row r="275" spans="1:12" x14ac:dyDescent="0.25">
      <c r="A275" s="1" t="s">
        <v>864</v>
      </c>
    </row>
    <row r="277" spans="1:12" x14ac:dyDescent="0.25">
      <c r="A277" s="1" t="s">
        <v>865</v>
      </c>
    </row>
    <row r="279" spans="1:12" x14ac:dyDescent="0.25">
      <c r="A279" s="2" t="s">
        <v>866</v>
      </c>
    </row>
    <row r="280" spans="1:12" x14ac:dyDescent="0.25">
      <c r="A280" s="2" t="s">
        <v>867</v>
      </c>
    </row>
    <row r="281" spans="1:12" x14ac:dyDescent="0.25">
      <c r="A281" s="2" t="s">
        <v>868</v>
      </c>
    </row>
    <row r="283" spans="1:12" x14ac:dyDescent="0.25">
      <c r="A283" s="2" t="s">
        <v>869</v>
      </c>
    </row>
    <row r="285" spans="1:12" x14ac:dyDescent="0.25">
      <c r="C285" s="3" t="s">
        <v>870</v>
      </c>
      <c r="J285" s="3" t="s">
        <v>871</v>
      </c>
    </row>
    <row r="286" spans="1:12" x14ac:dyDescent="0.25">
      <c r="A286" s="3" t="s">
        <v>872</v>
      </c>
      <c r="K286" s="3" t="s">
        <v>873</v>
      </c>
    </row>
    <row r="287" spans="1:12" x14ac:dyDescent="0.25">
      <c r="A287" s="3" t="s">
        <v>874</v>
      </c>
      <c r="D287" s="3" t="s">
        <v>875</v>
      </c>
      <c r="E287" s="3" t="s">
        <v>876</v>
      </c>
      <c r="K287" s="3" t="s">
        <v>877</v>
      </c>
    </row>
    <row r="288" spans="1:12" x14ac:dyDescent="0.25">
      <c r="A288" s="3" t="s">
        <v>878</v>
      </c>
      <c r="B288" s="3" t="s">
        <v>879</v>
      </c>
      <c r="C288" s="3" t="s">
        <v>880</v>
      </c>
      <c r="D288" s="3" t="s">
        <v>881</v>
      </c>
      <c r="E288" s="3" t="s">
        <v>882</v>
      </c>
      <c r="H288" s="3" t="s">
        <v>883</v>
      </c>
      <c r="K288" s="3" t="s">
        <v>884</v>
      </c>
      <c r="L288" s="3" t="s">
        <v>885</v>
      </c>
    </row>
    <row r="289" spans="1:12" x14ac:dyDescent="0.25">
      <c r="A289" s="3" t="s">
        <v>886</v>
      </c>
      <c r="B289" s="3" t="s">
        <v>887</v>
      </c>
      <c r="C289" s="3" t="s">
        <v>888</v>
      </c>
      <c r="D289" s="3" t="s">
        <v>889</v>
      </c>
      <c r="E289" s="3" t="s">
        <v>890</v>
      </c>
      <c r="F289" s="3" t="s">
        <v>891</v>
      </c>
      <c r="G289" s="3" t="s">
        <v>892</v>
      </c>
      <c r="H289" s="3" t="s">
        <v>893</v>
      </c>
      <c r="I289" s="3" t="s">
        <v>894</v>
      </c>
      <c r="J289" s="3" t="s">
        <v>895</v>
      </c>
      <c r="K289" s="3" t="s">
        <v>896</v>
      </c>
      <c r="L289" s="3" t="s">
        <v>897</v>
      </c>
    </row>
    <row r="290" spans="1:12" x14ac:dyDescent="0.25">
      <c r="F290" s="4">
        <v>2</v>
      </c>
      <c r="G290" s="5" t="s">
        <v>898</v>
      </c>
    </row>
    <row r="291" spans="1:12" x14ac:dyDescent="0.25">
      <c r="A291" s="6">
        <v>191315</v>
      </c>
      <c r="B291" s="3" t="s">
        <v>899</v>
      </c>
      <c r="C291" s="3" t="s">
        <v>900</v>
      </c>
      <c r="D291" s="3" t="s">
        <v>901</v>
      </c>
      <c r="E291" s="6">
        <v>191315</v>
      </c>
      <c r="G291" s="3" t="s">
        <v>902</v>
      </c>
      <c r="H291" s="6">
        <v>-54968</v>
      </c>
      <c r="I291" s="3" t="s">
        <v>903</v>
      </c>
      <c r="J291" s="3" t="s">
        <v>904</v>
      </c>
      <c r="K291" s="6">
        <v>246283</v>
      </c>
      <c r="L291" s="6">
        <v>69216</v>
      </c>
    </row>
    <row r="292" spans="1:12" x14ac:dyDescent="0.25">
      <c r="A292" s="6">
        <v>19767653</v>
      </c>
      <c r="B292" s="3" t="s">
        <v>905</v>
      </c>
      <c r="C292" s="3" t="s">
        <v>906</v>
      </c>
      <c r="D292" s="6">
        <v>7104752</v>
      </c>
      <c r="E292" s="6">
        <v>26872405</v>
      </c>
      <c r="G292" s="3" t="s">
        <v>907</v>
      </c>
      <c r="H292" s="3" t="s">
        <v>908</v>
      </c>
      <c r="I292" s="3" t="s">
        <v>909</v>
      </c>
      <c r="J292" s="3" t="s">
        <v>910</v>
      </c>
      <c r="K292" s="6">
        <v>26872405</v>
      </c>
      <c r="L292" s="3" t="s">
        <v>911</v>
      </c>
    </row>
    <row r="293" spans="1:12" x14ac:dyDescent="0.25">
      <c r="A293" s="8">
        <v>19958968</v>
      </c>
      <c r="B293" s="5" t="s">
        <v>912</v>
      </c>
      <c r="C293" s="5" t="s">
        <v>913</v>
      </c>
      <c r="D293" s="8">
        <v>7104752</v>
      </c>
      <c r="E293" s="8">
        <v>27063720</v>
      </c>
      <c r="G293" s="5" t="s">
        <v>914</v>
      </c>
      <c r="H293" s="8">
        <v>-54968</v>
      </c>
      <c r="I293" s="5" t="s">
        <v>915</v>
      </c>
      <c r="J293" s="5" t="s">
        <v>916</v>
      </c>
      <c r="K293" s="8">
        <v>27118688</v>
      </c>
      <c r="L293" s="8">
        <v>69216</v>
      </c>
    </row>
    <row r="294" spans="1:12" x14ac:dyDescent="0.25">
      <c r="F294" s="4">
        <v>7</v>
      </c>
      <c r="G294" s="5" t="s">
        <v>917</v>
      </c>
    </row>
    <row r="295" spans="1:12" x14ac:dyDescent="0.25">
      <c r="A295" s="6">
        <v>69171</v>
      </c>
      <c r="B295" s="3" t="s">
        <v>918</v>
      </c>
      <c r="C295" s="3" t="s">
        <v>919</v>
      </c>
      <c r="D295" s="3" t="s">
        <v>920</v>
      </c>
      <c r="E295" s="6">
        <v>69171</v>
      </c>
      <c r="G295" s="3" t="s">
        <v>921</v>
      </c>
      <c r="H295" s="7">
        <v>803</v>
      </c>
      <c r="I295" s="3" t="s">
        <v>922</v>
      </c>
      <c r="J295" s="3" t="s">
        <v>923</v>
      </c>
      <c r="K295" s="6">
        <v>68368</v>
      </c>
      <c r="L295" s="7">
        <v>-980</v>
      </c>
    </row>
    <row r="296" spans="1:12" x14ac:dyDescent="0.25">
      <c r="A296" s="8">
        <v>69171</v>
      </c>
      <c r="B296" s="5" t="s">
        <v>924</v>
      </c>
      <c r="C296" s="5" t="s">
        <v>925</v>
      </c>
      <c r="D296" s="5" t="s">
        <v>926</v>
      </c>
      <c r="E296" s="8">
        <v>69171</v>
      </c>
      <c r="G296" s="5" t="s">
        <v>927</v>
      </c>
      <c r="H296" s="4">
        <v>803</v>
      </c>
      <c r="I296" s="5" t="s">
        <v>928</v>
      </c>
      <c r="J296" s="5" t="s">
        <v>929</v>
      </c>
      <c r="K296" s="8">
        <v>68368</v>
      </c>
      <c r="L296" s="4">
        <v>-980</v>
      </c>
    </row>
    <row r="297" spans="1:12" x14ac:dyDescent="0.25">
      <c r="F297" s="4">
        <v>9</v>
      </c>
      <c r="G297" s="5" t="s">
        <v>930</v>
      </c>
    </row>
    <row r="298" spans="1:12" x14ac:dyDescent="0.25">
      <c r="A298" s="3" t="s">
        <v>931</v>
      </c>
      <c r="B298" s="6">
        <v>760632</v>
      </c>
      <c r="C298" s="3" t="s">
        <v>932</v>
      </c>
      <c r="D298" s="6">
        <v>339243</v>
      </c>
      <c r="E298" s="6">
        <v>1099875</v>
      </c>
      <c r="G298" s="3" t="s">
        <v>933</v>
      </c>
      <c r="H298" s="6">
        <v>1099875</v>
      </c>
      <c r="I298" s="3" t="s">
        <v>934</v>
      </c>
      <c r="J298" s="3" t="s">
        <v>935</v>
      </c>
      <c r="K298" s="3" t="s">
        <v>936</v>
      </c>
      <c r="L298" s="6">
        <v>980678</v>
      </c>
    </row>
    <row r="299" spans="1:12" x14ac:dyDescent="0.25">
      <c r="A299" s="3" t="s">
        <v>937</v>
      </c>
      <c r="B299" s="6">
        <v>-41866564</v>
      </c>
      <c r="C299" s="3" t="s">
        <v>938</v>
      </c>
      <c r="D299" s="3" t="s">
        <v>939</v>
      </c>
      <c r="E299" s="6">
        <v>-41866564</v>
      </c>
      <c r="G299" s="3" t="s">
        <v>940</v>
      </c>
      <c r="H299" s="6">
        <v>-41950461</v>
      </c>
      <c r="I299" s="6">
        <v>83897</v>
      </c>
      <c r="J299" s="3" t="s">
        <v>941</v>
      </c>
      <c r="K299" s="3" t="s">
        <v>942</v>
      </c>
      <c r="L299" s="6">
        <v>-3471553</v>
      </c>
    </row>
    <row r="300" spans="1:12" x14ac:dyDescent="0.25">
      <c r="B300" s="5" t="s">
        <v>943</v>
      </c>
      <c r="C300" s="5" t="s">
        <v>944</v>
      </c>
      <c r="D300" s="8">
        <v>339243</v>
      </c>
      <c r="E300" s="8">
        <v>-40766689</v>
      </c>
      <c r="G300" s="5" t="s">
        <v>945</v>
      </c>
      <c r="H300" s="8">
        <v>-40850586</v>
      </c>
      <c r="I300" s="8">
        <v>83897</v>
      </c>
      <c r="J300" s="5" t="s">
        <v>946</v>
      </c>
      <c r="K300" s="5" t="s">
        <v>947</v>
      </c>
      <c r="L300" s="8">
        <v>-2490875</v>
      </c>
    </row>
    <row r="301" spans="1:12" x14ac:dyDescent="0.25">
      <c r="F301" s="4">
        <v>11</v>
      </c>
      <c r="G301" s="5" t="s">
        <v>948</v>
      </c>
    </row>
    <row r="302" spans="1:12" x14ac:dyDescent="0.25">
      <c r="A302" s="3" t="s">
        <v>949</v>
      </c>
      <c r="B302" s="3" t="s">
        <v>950</v>
      </c>
      <c r="C302" s="3" t="s">
        <v>951</v>
      </c>
      <c r="D302" s="6">
        <v>70481710</v>
      </c>
      <c r="E302" s="6">
        <v>70481710</v>
      </c>
      <c r="G302" s="3" t="s">
        <v>952</v>
      </c>
      <c r="H302" s="6">
        <v>70481710</v>
      </c>
      <c r="I302" s="3" t="s">
        <v>953</v>
      </c>
      <c r="J302" s="3" t="s">
        <v>954</v>
      </c>
      <c r="K302" s="3" t="s">
        <v>955</v>
      </c>
      <c r="L302" s="6">
        <v>65474623</v>
      </c>
    </row>
    <row r="303" spans="1:12" x14ac:dyDescent="0.25">
      <c r="A303" s="6">
        <v>15000000</v>
      </c>
      <c r="B303" s="3" t="s">
        <v>956</v>
      </c>
      <c r="C303" s="3" t="s">
        <v>957</v>
      </c>
      <c r="D303" s="3" t="s">
        <v>958</v>
      </c>
      <c r="E303" s="6">
        <v>15000000</v>
      </c>
      <c r="G303" s="3" t="s">
        <v>959</v>
      </c>
      <c r="H303" s="3" t="s">
        <v>960</v>
      </c>
      <c r="I303" s="3" t="s">
        <v>961</v>
      </c>
      <c r="J303" s="3" t="s">
        <v>962</v>
      </c>
      <c r="K303" s="6">
        <v>15000000</v>
      </c>
      <c r="L303" s="3" t="s">
        <v>963</v>
      </c>
    </row>
    <row r="304" spans="1:12" x14ac:dyDescent="0.25">
      <c r="A304" s="6">
        <v>75000</v>
      </c>
      <c r="B304" s="3" t="s">
        <v>964</v>
      </c>
      <c r="C304" s="3" t="s">
        <v>965</v>
      </c>
      <c r="D304" s="3" t="s">
        <v>966</v>
      </c>
      <c r="E304" s="6">
        <v>75000</v>
      </c>
      <c r="G304" s="3" t="s">
        <v>967</v>
      </c>
      <c r="H304" s="3" t="s">
        <v>968</v>
      </c>
      <c r="I304" s="3" t="s">
        <v>969</v>
      </c>
      <c r="J304" s="3" t="s">
        <v>970</v>
      </c>
      <c r="K304" s="6">
        <v>75000</v>
      </c>
      <c r="L304" s="3" t="s">
        <v>971</v>
      </c>
    </row>
    <row r="305" spans="1:12" x14ac:dyDescent="0.25">
      <c r="A305" s="8">
        <v>15075000</v>
      </c>
      <c r="B305" s="5" t="s">
        <v>972</v>
      </c>
      <c r="C305" s="5" t="s">
        <v>973</v>
      </c>
      <c r="D305" s="8">
        <v>70481710</v>
      </c>
      <c r="E305" s="8">
        <v>85556710</v>
      </c>
      <c r="G305" s="5" t="s">
        <v>974</v>
      </c>
      <c r="H305" s="8">
        <v>70481710</v>
      </c>
      <c r="I305" s="5" t="s">
        <v>975</v>
      </c>
      <c r="J305" s="5" t="s">
        <v>976</v>
      </c>
      <c r="K305" s="8">
        <v>15075000</v>
      </c>
      <c r="L305" s="8">
        <v>65474623</v>
      </c>
    </row>
    <row r="306" spans="1:12" x14ac:dyDescent="0.25">
      <c r="F306" s="4">
        <v>12</v>
      </c>
      <c r="G306" s="5" t="s">
        <v>977</v>
      </c>
    </row>
    <row r="307" spans="1:12" x14ac:dyDescent="0.25">
      <c r="A307" s="6">
        <v>50000</v>
      </c>
      <c r="B307" s="3" t="s">
        <v>978</v>
      </c>
      <c r="C307" s="3" t="s">
        <v>979</v>
      </c>
      <c r="D307" s="3" t="s">
        <v>980</v>
      </c>
      <c r="E307" s="6">
        <v>50000</v>
      </c>
      <c r="G307" s="3" t="s">
        <v>981</v>
      </c>
      <c r="H307" s="3" t="s">
        <v>982</v>
      </c>
      <c r="I307" s="3" t="s">
        <v>983</v>
      </c>
      <c r="J307" s="3" t="s">
        <v>984</v>
      </c>
      <c r="K307" s="6">
        <v>50000</v>
      </c>
      <c r="L307" s="3" t="s">
        <v>985</v>
      </c>
    </row>
    <row r="308" spans="1:12" x14ac:dyDescent="0.25">
      <c r="A308" s="8">
        <v>50000</v>
      </c>
      <c r="B308" s="5" t="s">
        <v>986</v>
      </c>
      <c r="C308" s="5" t="s">
        <v>987</v>
      </c>
      <c r="D308" s="5" t="s">
        <v>988</v>
      </c>
      <c r="E308" s="8">
        <v>50000</v>
      </c>
      <c r="G308" s="5" t="s">
        <v>989</v>
      </c>
      <c r="H308" s="5" t="s">
        <v>990</v>
      </c>
      <c r="I308" s="5" t="s">
        <v>991</v>
      </c>
      <c r="J308" s="5" t="s">
        <v>992</v>
      </c>
      <c r="K308" s="8">
        <v>50000</v>
      </c>
      <c r="L308" s="5" t="s">
        <v>993</v>
      </c>
    </row>
    <row r="310" spans="1:12" x14ac:dyDescent="0.25">
      <c r="F310" s="4">
        <v>13</v>
      </c>
      <c r="G310" s="5" t="s">
        <v>994</v>
      </c>
    </row>
    <row r="311" spans="1:12" x14ac:dyDescent="0.25">
      <c r="A311" s="6">
        <v>98882714</v>
      </c>
      <c r="B311" s="3" t="s">
        <v>995</v>
      </c>
      <c r="C311" s="3" t="s">
        <v>996</v>
      </c>
      <c r="D311" s="6">
        <v>22307881</v>
      </c>
      <c r="E311" s="6">
        <v>121190595</v>
      </c>
      <c r="G311" s="3" t="s">
        <v>997</v>
      </c>
      <c r="H311" s="6">
        <v>53378</v>
      </c>
      <c r="I311" s="3" t="s">
        <v>998</v>
      </c>
      <c r="J311" s="3" t="s">
        <v>999</v>
      </c>
      <c r="K311" s="6">
        <v>121137217</v>
      </c>
      <c r="L311" s="6">
        <v>-2946</v>
      </c>
    </row>
    <row r="312" spans="1:12" x14ac:dyDescent="0.25">
      <c r="A312" s="6">
        <v>10000</v>
      </c>
      <c r="B312" s="3" t="s">
        <v>1000</v>
      </c>
      <c r="C312" s="3" t="s">
        <v>1001</v>
      </c>
      <c r="D312" s="3" t="s">
        <v>1002</v>
      </c>
      <c r="E312" s="6">
        <v>10000</v>
      </c>
      <c r="G312" s="3" t="s">
        <v>1003</v>
      </c>
      <c r="H312" s="3" t="s">
        <v>1004</v>
      </c>
      <c r="I312" s="3" t="s">
        <v>1005</v>
      </c>
      <c r="J312" s="3" t="s">
        <v>1006</v>
      </c>
      <c r="K312" s="6">
        <v>10000</v>
      </c>
      <c r="L312" s="3" t="s">
        <v>1007</v>
      </c>
    </row>
    <row r="313" spans="1:12" x14ac:dyDescent="0.25">
      <c r="A313" s="6">
        <v>18282935</v>
      </c>
      <c r="B313" s="6">
        <v>81595</v>
      </c>
      <c r="C313" s="3" t="s">
        <v>1008</v>
      </c>
      <c r="D313" s="6">
        <v>-18335239</v>
      </c>
      <c r="E313" s="6">
        <v>29291</v>
      </c>
      <c r="G313" s="3" t="s">
        <v>1009</v>
      </c>
      <c r="H313" s="6">
        <v>29291</v>
      </c>
      <c r="I313" s="3" t="s">
        <v>1010</v>
      </c>
      <c r="J313" s="3" t="s">
        <v>1011</v>
      </c>
      <c r="K313" s="3" t="s">
        <v>1012</v>
      </c>
      <c r="L313" s="6">
        <v>93402</v>
      </c>
    </row>
    <row r="314" spans="1:12" x14ac:dyDescent="0.25">
      <c r="G314" s="3" t="s">
        <v>1013</v>
      </c>
    </row>
    <row r="315" spans="1:12" x14ac:dyDescent="0.25">
      <c r="A315" s="6">
        <v>16798804</v>
      </c>
      <c r="B315" s="3" t="s">
        <v>1014</v>
      </c>
      <c r="C315" s="3" t="s">
        <v>1015</v>
      </c>
      <c r="D315" s="6">
        <v>135596</v>
      </c>
      <c r="E315" s="6">
        <v>16934400</v>
      </c>
      <c r="G315" s="3" t="s">
        <v>1016</v>
      </c>
      <c r="H315" s="6">
        <v>-3551</v>
      </c>
      <c r="I315" s="3" t="s">
        <v>1017</v>
      </c>
      <c r="J315" s="3" t="s">
        <v>1018</v>
      </c>
      <c r="K315" s="6">
        <v>16937951</v>
      </c>
      <c r="L315" s="6">
        <v>-141623</v>
      </c>
    </row>
    <row r="316" spans="1:12" x14ac:dyDescent="0.25">
      <c r="A316" s="8">
        <v>133974453</v>
      </c>
      <c r="B316" s="8">
        <v>81595</v>
      </c>
      <c r="C316" s="5" t="s">
        <v>1019</v>
      </c>
      <c r="D316" s="8">
        <v>4108238</v>
      </c>
      <c r="E316" s="8">
        <v>138164286</v>
      </c>
      <c r="G316" s="5" t="s">
        <v>1020</v>
      </c>
      <c r="H316" s="8">
        <v>79118</v>
      </c>
      <c r="I316" s="5" t="s">
        <v>1021</v>
      </c>
      <c r="J316" s="5" t="s">
        <v>1022</v>
      </c>
      <c r="K316" s="8">
        <v>138085168</v>
      </c>
      <c r="L316" s="8">
        <v>-51167</v>
      </c>
    </row>
    <row r="317" spans="1:12" x14ac:dyDescent="0.25">
      <c r="F317" s="4">
        <v>16</v>
      </c>
      <c r="G317" s="5" t="s">
        <v>1023</v>
      </c>
    </row>
    <row r="318" spans="1:12" x14ac:dyDescent="0.25">
      <c r="A318" s="6">
        <v>60373</v>
      </c>
      <c r="B318" s="6">
        <v>70303</v>
      </c>
      <c r="C318" s="3" t="s">
        <v>1024</v>
      </c>
      <c r="D318" s="3" t="s">
        <v>1025</v>
      </c>
      <c r="E318" s="6">
        <v>130676</v>
      </c>
      <c r="G318" s="3" t="s">
        <v>1026</v>
      </c>
      <c r="H318" s="6">
        <v>40944</v>
      </c>
      <c r="I318" s="6">
        <v>29359</v>
      </c>
      <c r="J318" s="3" t="s">
        <v>1027</v>
      </c>
      <c r="K318" s="6">
        <v>60373</v>
      </c>
      <c r="L318" s="6">
        <v>43895</v>
      </c>
    </row>
    <row r="319" spans="1:12" x14ac:dyDescent="0.25">
      <c r="A319" s="8">
        <v>60373</v>
      </c>
      <c r="B319" s="8">
        <v>70303</v>
      </c>
      <c r="C319" s="5" t="s">
        <v>1028</v>
      </c>
      <c r="D319" s="5" t="s">
        <v>1029</v>
      </c>
      <c r="E319" s="8">
        <v>130676</v>
      </c>
      <c r="G319" s="5" t="s">
        <v>1030</v>
      </c>
      <c r="H319" s="8">
        <v>40944</v>
      </c>
      <c r="I319" s="8">
        <v>29359</v>
      </c>
      <c r="J319" s="5" t="s">
        <v>1031</v>
      </c>
      <c r="K319" s="8">
        <v>60373</v>
      </c>
      <c r="L319" s="8">
        <v>43895</v>
      </c>
    </row>
    <row r="320" spans="1:12" x14ac:dyDescent="0.25">
      <c r="F320" s="4">
        <v>17</v>
      </c>
      <c r="G320" s="5" t="s">
        <v>1032</v>
      </c>
    </row>
    <row r="321" spans="1:12" x14ac:dyDescent="0.25">
      <c r="A321" s="6">
        <v>1950</v>
      </c>
      <c r="B321" s="7">
        <v>800</v>
      </c>
      <c r="C321" s="3" t="s">
        <v>1033</v>
      </c>
      <c r="D321" s="3" t="s">
        <v>1034</v>
      </c>
      <c r="E321" s="6">
        <v>2750</v>
      </c>
      <c r="G321" s="3" t="s">
        <v>1035</v>
      </c>
      <c r="H321" s="3" t="s">
        <v>1036</v>
      </c>
      <c r="I321" s="7">
        <v>800</v>
      </c>
      <c r="J321" s="3" t="s">
        <v>1037</v>
      </c>
      <c r="K321" s="6">
        <v>1950</v>
      </c>
      <c r="L321" s="3" t="s">
        <v>1038</v>
      </c>
    </row>
    <row r="322" spans="1:12" x14ac:dyDescent="0.25">
      <c r="A322" s="8">
        <v>1950</v>
      </c>
      <c r="B322" s="4">
        <v>800</v>
      </c>
      <c r="C322" s="5" t="s">
        <v>1039</v>
      </c>
      <c r="D322" s="5" t="s">
        <v>1040</v>
      </c>
      <c r="E322" s="8">
        <v>2750</v>
      </c>
      <c r="G322" s="5" t="s">
        <v>1041</v>
      </c>
      <c r="H322" s="5" t="s">
        <v>1042</v>
      </c>
      <c r="I322" s="4">
        <v>800</v>
      </c>
      <c r="J322" s="5" t="s">
        <v>1043</v>
      </c>
      <c r="K322" s="8">
        <v>1950</v>
      </c>
      <c r="L322" s="5" t="s">
        <v>1044</v>
      </c>
    </row>
    <row r="323" spans="1:12" x14ac:dyDescent="0.25">
      <c r="F323" s="4">
        <v>19</v>
      </c>
      <c r="G323" s="5" t="s">
        <v>1045</v>
      </c>
    </row>
    <row r="324" spans="1:12" x14ac:dyDescent="0.25">
      <c r="A324" s="6">
        <v>85219</v>
      </c>
      <c r="B324" s="3" t="s">
        <v>1046</v>
      </c>
      <c r="C324" s="3" t="s">
        <v>1047</v>
      </c>
      <c r="D324" s="3" t="s">
        <v>1048</v>
      </c>
      <c r="E324" s="6">
        <v>85219</v>
      </c>
      <c r="G324" s="3" t="s">
        <v>1049</v>
      </c>
      <c r="H324" s="6">
        <v>6094</v>
      </c>
      <c r="I324" s="3" t="s">
        <v>1050</v>
      </c>
      <c r="J324" s="3" t="s">
        <v>1051</v>
      </c>
      <c r="K324" s="6">
        <v>79125</v>
      </c>
      <c r="L324" s="7">
        <v>600</v>
      </c>
    </row>
    <row r="325" spans="1:12" x14ac:dyDescent="0.25">
      <c r="A325" s="8">
        <v>85219</v>
      </c>
      <c r="B325" s="5" t="s">
        <v>1052</v>
      </c>
      <c r="C325" s="5" t="s">
        <v>1053</v>
      </c>
      <c r="D325" s="5" t="s">
        <v>1054</v>
      </c>
      <c r="E325" s="8">
        <v>85219</v>
      </c>
      <c r="G325" s="5" t="s">
        <v>1055</v>
      </c>
      <c r="H325" s="8">
        <v>6094</v>
      </c>
      <c r="I325" s="5" t="s">
        <v>1056</v>
      </c>
      <c r="J325" s="5" t="s">
        <v>1057</v>
      </c>
      <c r="K325" s="8">
        <v>79125</v>
      </c>
      <c r="L325" s="4">
        <v>600</v>
      </c>
    </row>
    <row r="326" spans="1:12" x14ac:dyDescent="0.25">
      <c r="F326" s="4">
        <v>24</v>
      </c>
      <c r="G326" s="5" t="s">
        <v>1058</v>
      </c>
    </row>
    <row r="327" spans="1:12" x14ac:dyDescent="0.25">
      <c r="A327" s="7">
        <v>46</v>
      </c>
      <c r="B327" s="3" t="s">
        <v>1059</v>
      </c>
      <c r="C327" s="3" t="s">
        <v>1060</v>
      </c>
      <c r="D327" s="3" t="s">
        <v>1061</v>
      </c>
      <c r="E327" s="7">
        <v>46</v>
      </c>
      <c r="G327" s="3" t="s">
        <v>1062</v>
      </c>
      <c r="H327" s="3" t="s">
        <v>1063</v>
      </c>
      <c r="I327" s="3" t="s">
        <v>1064</v>
      </c>
      <c r="J327" s="3" t="s">
        <v>1065</v>
      </c>
      <c r="K327" s="7">
        <v>46</v>
      </c>
      <c r="L327" s="3" t="s">
        <v>1066</v>
      </c>
    </row>
    <row r="328" spans="1:12" x14ac:dyDescent="0.25">
      <c r="A328" s="4">
        <v>46</v>
      </c>
      <c r="B328" s="5" t="s">
        <v>1067</v>
      </c>
      <c r="C328" s="5" t="s">
        <v>1068</v>
      </c>
      <c r="D328" s="5" t="s">
        <v>1069</v>
      </c>
      <c r="E328" s="4">
        <v>46</v>
      </c>
      <c r="G328" s="5" t="s">
        <v>1070</v>
      </c>
      <c r="H328" s="5" t="s">
        <v>1071</v>
      </c>
      <c r="I328" s="5" t="s">
        <v>1072</v>
      </c>
      <c r="J328" s="5" t="s">
        <v>1073</v>
      </c>
      <c r="K328" s="4">
        <v>46</v>
      </c>
      <c r="L328" s="5" t="s">
        <v>1074</v>
      </c>
    </row>
    <row r="329" spans="1:12" x14ac:dyDescent="0.25">
      <c r="F329" s="4">
        <v>25</v>
      </c>
      <c r="G329" s="5" t="s">
        <v>1075</v>
      </c>
    </row>
    <row r="330" spans="1:12" x14ac:dyDescent="0.25">
      <c r="A330" s="6">
        <v>68083</v>
      </c>
      <c r="B330" s="3" t="s">
        <v>1076</v>
      </c>
      <c r="C330" s="3" t="s">
        <v>1077</v>
      </c>
      <c r="D330" s="3" t="s">
        <v>1078</v>
      </c>
      <c r="E330" s="6">
        <v>68083</v>
      </c>
      <c r="G330" s="3" t="s">
        <v>1079</v>
      </c>
      <c r="H330" s="7">
        <v>-64</v>
      </c>
      <c r="I330" s="3" t="s">
        <v>1080</v>
      </c>
      <c r="J330" s="3" t="s">
        <v>1081</v>
      </c>
      <c r="K330" s="6">
        <v>68147</v>
      </c>
      <c r="L330" s="6">
        <v>2763</v>
      </c>
    </row>
    <row r="331" spans="1:12" x14ac:dyDescent="0.25">
      <c r="A331" s="8">
        <v>68083</v>
      </c>
      <c r="B331" s="5" t="s">
        <v>1082</v>
      </c>
      <c r="C331" s="5" t="s">
        <v>1083</v>
      </c>
      <c r="D331" s="5" t="s">
        <v>1084</v>
      </c>
      <c r="E331" s="8">
        <v>68083</v>
      </c>
      <c r="G331" s="5" t="s">
        <v>1085</v>
      </c>
      <c r="H331" s="4">
        <v>-64</v>
      </c>
      <c r="I331" s="5" t="s">
        <v>1086</v>
      </c>
      <c r="J331" s="5" t="s">
        <v>1087</v>
      </c>
      <c r="K331" s="8">
        <v>68147</v>
      </c>
      <c r="L331" s="8">
        <v>2763</v>
      </c>
    </row>
    <row r="332" spans="1:12" x14ac:dyDescent="0.25">
      <c r="F332" s="4">
        <v>26</v>
      </c>
      <c r="G332" s="5" t="s">
        <v>1088</v>
      </c>
    </row>
    <row r="333" spans="1:12" x14ac:dyDescent="0.25">
      <c r="A333" s="6">
        <v>500000</v>
      </c>
      <c r="B333" s="3" t="s">
        <v>1089</v>
      </c>
      <c r="C333" s="3" t="s">
        <v>1090</v>
      </c>
      <c r="D333" s="3" t="s">
        <v>1091</v>
      </c>
      <c r="E333" s="6">
        <v>500000</v>
      </c>
      <c r="G333" s="3" t="s">
        <v>1092</v>
      </c>
      <c r="H333" s="3" t="s">
        <v>1093</v>
      </c>
      <c r="I333" s="3" t="s">
        <v>1094</v>
      </c>
      <c r="J333" s="3" t="s">
        <v>1095</v>
      </c>
      <c r="K333" s="6">
        <v>500000</v>
      </c>
      <c r="L333" s="3" t="s">
        <v>1096</v>
      </c>
    </row>
    <row r="334" spans="1:12" x14ac:dyDescent="0.25">
      <c r="A334" s="8">
        <v>500000</v>
      </c>
      <c r="B334" s="5" t="s">
        <v>1097</v>
      </c>
      <c r="C334" s="5" t="s">
        <v>1098</v>
      </c>
      <c r="D334" s="5" t="s">
        <v>1099</v>
      </c>
      <c r="E334" s="8">
        <v>500000</v>
      </c>
      <c r="G334" s="5" t="s">
        <v>1100</v>
      </c>
      <c r="H334" s="5" t="s">
        <v>1101</v>
      </c>
      <c r="I334" s="5" t="s">
        <v>1102</v>
      </c>
      <c r="J334" s="5" t="s">
        <v>1103</v>
      </c>
      <c r="K334" s="8">
        <v>500000</v>
      </c>
      <c r="L334" s="5" t="s">
        <v>1104</v>
      </c>
    </row>
    <row r="335" spans="1:12" x14ac:dyDescent="0.25">
      <c r="F335" s="4">
        <v>28</v>
      </c>
      <c r="G335" s="5" t="s">
        <v>1105</v>
      </c>
    </row>
    <row r="336" spans="1:12" x14ac:dyDescent="0.25">
      <c r="A336" s="6">
        <v>604994</v>
      </c>
      <c r="B336" s="3" t="s">
        <v>1106</v>
      </c>
      <c r="C336" s="3" t="s">
        <v>1107</v>
      </c>
      <c r="D336" s="3" t="s">
        <v>1108</v>
      </c>
      <c r="E336" s="6">
        <v>604994</v>
      </c>
      <c r="G336" s="3" t="s">
        <v>1109</v>
      </c>
      <c r="H336" s="3" t="s">
        <v>1110</v>
      </c>
      <c r="I336" s="3" t="s">
        <v>1111</v>
      </c>
      <c r="J336" s="3" t="s">
        <v>1112</v>
      </c>
      <c r="K336" s="6">
        <v>604994</v>
      </c>
      <c r="L336" s="3" t="s">
        <v>1113</v>
      </c>
    </row>
    <row r="337" spans="1:12" x14ac:dyDescent="0.25">
      <c r="A337" s="8">
        <v>604994</v>
      </c>
      <c r="B337" s="5" t="s">
        <v>1114</v>
      </c>
      <c r="C337" s="5" t="s">
        <v>1115</v>
      </c>
      <c r="D337" s="5" t="s">
        <v>1116</v>
      </c>
      <c r="E337" s="8">
        <v>604994</v>
      </c>
      <c r="G337" s="5" t="s">
        <v>1117</v>
      </c>
      <c r="H337" s="5" t="s">
        <v>1118</v>
      </c>
      <c r="I337" s="5" t="s">
        <v>1119</v>
      </c>
      <c r="J337" s="5" t="s">
        <v>1120</v>
      </c>
      <c r="K337" s="8">
        <v>604994</v>
      </c>
      <c r="L337" s="5" t="s">
        <v>1121</v>
      </c>
    </row>
    <row r="338" spans="1:12" x14ac:dyDescent="0.25">
      <c r="A338" s="8">
        <v>170448257</v>
      </c>
      <c r="B338" s="8">
        <v>-40953234</v>
      </c>
      <c r="C338" s="5" t="s">
        <v>1122</v>
      </c>
      <c r="D338" s="8">
        <v>82033943</v>
      </c>
      <c r="E338" s="8">
        <v>211528966</v>
      </c>
      <c r="G338" s="5" t="s">
        <v>1123</v>
      </c>
      <c r="H338" s="8">
        <v>29703051</v>
      </c>
      <c r="I338" s="8">
        <v>114056</v>
      </c>
      <c r="J338" s="5" t="s">
        <v>1124</v>
      </c>
      <c r="K338" s="8">
        <v>181711859</v>
      </c>
      <c r="L338" s="8">
        <v>63048075</v>
      </c>
    </row>
    <row r="339" spans="1:12" x14ac:dyDescent="0.25">
      <c r="C339" s="3" t="s">
        <v>1125</v>
      </c>
    </row>
    <row r="341" spans="1:12" x14ac:dyDescent="0.25">
      <c r="A341" s="9" t="s">
        <v>1126</v>
      </c>
      <c r="B341" s="9" t="s">
        <v>1127</v>
      </c>
      <c r="C341" s="10">
        <v>1.43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29"/>
  <sheetViews>
    <sheetView workbookViewId="0">
      <selection sqref="A1:M256"/>
    </sheetView>
  </sheetViews>
  <sheetFormatPr defaultRowHeight="13.2" x14ac:dyDescent="0.25"/>
  <cols>
    <col min="7" max="7" width="21.6640625" customWidth="1"/>
    <col min="8" max="8" width="40.44140625" customWidth="1"/>
    <col min="10" max="10" width="15.5546875" customWidth="1"/>
  </cols>
  <sheetData>
    <row r="1" spans="1:13" x14ac:dyDescent="0.25">
      <c r="A1" t="s">
        <v>1128</v>
      </c>
      <c r="D1" s="3" t="s">
        <v>6</v>
      </c>
      <c r="K1" s="3" t="s">
        <v>7</v>
      </c>
    </row>
    <row r="2" spans="1:13" x14ac:dyDescent="0.25">
      <c r="A2" t="s">
        <v>1129</v>
      </c>
      <c r="B2" s="3" t="s">
        <v>8</v>
      </c>
      <c r="L2" s="3" t="s">
        <v>8</v>
      </c>
    </row>
    <row r="3" spans="1:13" x14ac:dyDescent="0.25">
      <c r="A3" t="s">
        <v>1129</v>
      </c>
      <c r="B3" s="3" t="s">
        <v>10</v>
      </c>
      <c r="E3" s="3" t="s">
        <v>11</v>
      </c>
      <c r="F3" s="3" t="s">
        <v>12</v>
      </c>
      <c r="L3" s="3" t="s">
        <v>13</v>
      </c>
    </row>
    <row r="4" spans="1:13" x14ac:dyDescent="0.25">
      <c r="A4" t="s">
        <v>1129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I4" s="3" t="s">
        <v>19</v>
      </c>
      <c r="L4" s="3" t="s">
        <v>20</v>
      </c>
      <c r="M4" s="3" t="s">
        <v>19</v>
      </c>
    </row>
    <row r="5" spans="1:13" s="11" customFormat="1" x14ac:dyDescent="0.25">
      <c r="A5" s="11" t="s">
        <v>1129</v>
      </c>
      <c r="B5" s="16" t="s">
        <v>22</v>
      </c>
      <c r="C5" s="16" t="s">
        <v>23</v>
      </c>
      <c r="D5" s="16" t="s">
        <v>23</v>
      </c>
      <c r="E5" s="16" t="s">
        <v>25</v>
      </c>
      <c r="F5" s="16" t="s">
        <v>26</v>
      </c>
      <c r="G5" s="16" t="s">
        <v>27</v>
      </c>
      <c r="H5" s="16" t="s">
        <v>28</v>
      </c>
      <c r="I5" s="16" t="s">
        <v>29</v>
      </c>
      <c r="J5" s="16" t="s">
        <v>30</v>
      </c>
      <c r="K5" s="16" t="s">
        <v>31</v>
      </c>
      <c r="L5" s="16" t="s">
        <v>22</v>
      </c>
      <c r="M5" s="16" t="s">
        <v>33</v>
      </c>
    </row>
    <row r="6" spans="1:13" s="11" customFormat="1" x14ac:dyDescent="0.25">
      <c r="A6" s="11" t="s">
        <v>1129</v>
      </c>
      <c r="G6" s="14">
        <v>2</v>
      </c>
      <c r="H6" s="13" t="s">
        <v>34</v>
      </c>
    </row>
    <row r="7" spans="1:13" x14ac:dyDescent="0.25">
      <c r="A7" t="s">
        <v>1129</v>
      </c>
      <c r="B7" s="6">
        <v>8907</v>
      </c>
      <c r="C7" s="6">
        <v>2191575</v>
      </c>
      <c r="D7" s="6">
        <v>278305</v>
      </c>
      <c r="E7" s="6">
        <v>77799</v>
      </c>
      <c r="F7" s="6">
        <v>2556586</v>
      </c>
      <c r="H7" s="3" t="s">
        <v>35</v>
      </c>
      <c r="I7" s="6">
        <v>2386899</v>
      </c>
      <c r="J7" s="6">
        <v>155579</v>
      </c>
      <c r="K7" s="3" t="s">
        <v>36</v>
      </c>
      <c r="L7" s="6">
        <v>14108</v>
      </c>
      <c r="M7" s="6">
        <v>2681559</v>
      </c>
    </row>
    <row r="8" spans="1:13" x14ac:dyDescent="0.25">
      <c r="A8" t="s">
        <v>1129</v>
      </c>
      <c r="B8" s="3" t="s">
        <v>36</v>
      </c>
      <c r="C8" s="6">
        <v>3986</v>
      </c>
      <c r="D8" s="3" t="s">
        <v>36</v>
      </c>
      <c r="E8" s="7">
        <v>480</v>
      </c>
      <c r="F8" s="6">
        <v>4466</v>
      </c>
      <c r="H8" s="3" t="s">
        <v>39</v>
      </c>
      <c r="I8" s="6">
        <v>4456</v>
      </c>
      <c r="J8" s="7">
        <v>10</v>
      </c>
      <c r="K8" s="3" t="s">
        <v>36</v>
      </c>
      <c r="L8" s="3" t="s">
        <v>36</v>
      </c>
      <c r="M8" s="6">
        <v>4086</v>
      </c>
    </row>
    <row r="9" spans="1:13" x14ac:dyDescent="0.25">
      <c r="A9" t="s">
        <v>1129</v>
      </c>
      <c r="B9" s="6">
        <v>30412</v>
      </c>
      <c r="C9" s="6">
        <v>687886</v>
      </c>
      <c r="D9" s="3" t="s">
        <v>36</v>
      </c>
      <c r="E9" s="6">
        <v>-718298</v>
      </c>
      <c r="F9" s="3" t="s">
        <v>36</v>
      </c>
      <c r="H9" s="3" t="s">
        <v>44</v>
      </c>
      <c r="I9" s="3" t="s">
        <v>36</v>
      </c>
      <c r="J9" s="3" t="s">
        <v>36</v>
      </c>
      <c r="K9" s="3" t="s">
        <v>36</v>
      </c>
      <c r="L9" s="3" t="s">
        <v>36</v>
      </c>
      <c r="M9" s="3" t="s">
        <v>36</v>
      </c>
    </row>
    <row r="10" spans="1:13" x14ac:dyDescent="0.25">
      <c r="A10" t="s">
        <v>1129</v>
      </c>
      <c r="B10" s="6">
        <v>34857</v>
      </c>
      <c r="C10" s="6">
        <v>22167</v>
      </c>
      <c r="D10" s="6">
        <v>15226</v>
      </c>
      <c r="E10" s="7">
        <v>171</v>
      </c>
      <c r="F10" s="6">
        <v>72421</v>
      </c>
      <c r="H10" s="3" t="s">
        <v>50</v>
      </c>
      <c r="I10" s="6">
        <v>25354</v>
      </c>
      <c r="J10" s="6">
        <v>2249</v>
      </c>
      <c r="K10" s="3" t="s">
        <v>36</v>
      </c>
      <c r="L10" s="6">
        <v>44818</v>
      </c>
      <c r="M10" s="6">
        <v>37134</v>
      </c>
    </row>
    <row r="11" spans="1:13" s="11" customFormat="1" x14ac:dyDescent="0.25">
      <c r="A11" s="11" t="s">
        <v>1129</v>
      </c>
      <c r="B11" s="12">
        <v>74176</v>
      </c>
      <c r="C11" s="12">
        <v>2905614</v>
      </c>
      <c r="D11" s="12">
        <v>293531</v>
      </c>
      <c r="E11" s="12">
        <v>-639848</v>
      </c>
      <c r="F11" s="12">
        <v>2633473</v>
      </c>
      <c r="H11" s="13" t="s">
        <v>52</v>
      </c>
      <c r="I11" s="12">
        <v>2416709</v>
      </c>
      <c r="J11" s="12">
        <v>157838</v>
      </c>
      <c r="K11" s="13" t="s">
        <v>36</v>
      </c>
      <c r="L11" s="12">
        <v>58926</v>
      </c>
      <c r="M11" s="12">
        <v>2722779</v>
      </c>
    </row>
    <row r="12" spans="1:13" s="11" customFormat="1" x14ac:dyDescent="0.25">
      <c r="A12" s="11" t="s">
        <v>1129</v>
      </c>
      <c r="G12" s="14">
        <v>3</v>
      </c>
      <c r="H12" s="13" t="s">
        <v>54</v>
      </c>
    </row>
    <row r="13" spans="1:13" x14ac:dyDescent="0.25">
      <c r="A13" t="s">
        <v>1129</v>
      </c>
      <c r="B13" s="7">
        <v>19</v>
      </c>
      <c r="C13" s="6">
        <v>299971</v>
      </c>
      <c r="D13" s="6">
        <v>9585</v>
      </c>
      <c r="E13" s="6">
        <v>10261</v>
      </c>
      <c r="F13" s="6">
        <v>319836</v>
      </c>
      <c r="H13" s="3" t="s">
        <v>35</v>
      </c>
      <c r="I13" s="6">
        <v>314158</v>
      </c>
      <c r="J13" s="6">
        <v>5668</v>
      </c>
      <c r="K13" s="3" t="s">
        <v>36</v>
      </c>
      <c r="L13" s="7">
        <v>10</v>
      </c>
      <c r="M13" s="6">
        <v>315662</v>
      </c>
    </row>
    <row r="14" spans="1:13" x14ac:dyDescent="0.25">
      <c r="A14" t="s">
        <v>1129</v>
      </c>
      <c r="B14" s="3" t="s">
        <v>36</v>
      </c>
      <c r="C14" s="6">
        <v>51763</v>
      </c>
      <c r="D14" s="6">
        <v>1085</v>
      </c>
      <c r="E14" s="3" t="s">
        <v>36</v>
      </c>
      <c r="F14" s="6">
        <v>52848</v>
      </c>
      <c r="H14" s="3" t="s">
        <v>59</v>
      </c>
      <c r="I14" s="6">
        <v>50844</v>
      </c>
      <c r="J14" s="6">
        <v>2004</v>
      </c>
      <c r="K14" s="3" t="s">
        <v>36</v>
      </c>
      <c r="L14" s="3" t="s">
        <v>36</v>
      </c>
      <c r="M14" s="6">
        <v>60667</v>
      </c>
    </row>
    <row r="15" spans="1:13" s="11" customFormat="1" x14ac:dyDescent="0.25">
      <c r="A15" s="11" t="s">
        <v>1129</v>
      </c>
      <c r="B15" s="14">
        <v>19</v>
      </c>
      <c r="C15" s="12">
        <v>351734</v>
      </c>
      <c r="D15" s="12">
        <v>10670</v>
      </c>
      <c r="E15" s="12">
        <v>10261</v>
      </c>
      <c r="F15" s="12">
        <v>372684</v>
      </c>
      <c r="H15" s="13" t="s">
        <v>52</v>
      </c>
      <c r="I15" s="12">
        <v>365002</v>
      </c>
      <c r="J15" s="12">
        <v>7672</v>
      </c>
      <c r="K15" s="13" t="s">
        <v>36</v>
      </c>
      <c r="L15" s="14">
        <v>10</v>
      </c>
      <c r="M15" s="12">
        <v>376329</v>
      </c>
    </row>
    <row r="16" spans="1:13" s="11" customFormat="1" x14ac:dyDescent="0.25">
      <c r="A16" s="11" t="s">
        <v>1129</v>
      </c>
      <c r="B16" s="12">
        <v>299826</v>
      </c>
      <c r="C16" s="12">
        <v>4276823</v>
      </c>
      <c r="D16" s="12">
        <v>-252085</v>
      </c>
      <c r="E16" s="12">
        <v>80009</v>
      </c>
      <c r="F16" s="12">
        <v>4404573</v>
      </c>
      <c r="G16" s="14">
        <v>4</v>
      </c>
      <c r="H16" s="13" t="s">
        <v>64</v>
      </c>
      <c r="I16" s="12">
        <v>4062859</v>
      </c>
      <c r="J16" s="12">
        <v>2489</v>
      </c>
      <c r="K16" s="13" t="s">
        <v>36</v>
      </c>
      <c r="L16" s="12">
        <v>339225</v>
      </c>
      <c r="M16" s="12">
        <v>4318468</v>
      </c>
    </row>
    <row r="17" spans="1:13" s="11" customFormat="1" x14ac:dyDescent="0.25">
      <c r="A17" s="11" t="s">
        <v>1129</v>
      </c>
      <c r="G17" s="14">
        <v>5</v>
      </c>
      <c r="H17" s="13" t="s">
        <v>66</v>
      </c>
    </row>
    <row r="18" spans="1:13" x14ac:dyDescent="0.25">
      <c r="A18" t="s">
        <v>1129</v>
      </c>
      <c r="B18" s="7">
        <v>11</v>
      </c>
      <c r="C18" s="6">
        <v>1317226</v>
      </c>
      <c r="D18" s="6">
        <v>3786</v>
      </c>
      <c r="E18" s="6">
        <v>25108</v>
      </c>
      <c r="F18" s="6">
        <v>1346131</v>
      </c>
      <c r="H18" s="3" t="s">
        <v>35</v>
      </c>
      <c r="I18" s="6">
        <v>1331571</v>
      </c>
      <c r="J18" s="6">
        <v>13844</v>
      </c>
      <c r="K18" s="3" t="s">
        <v>36</v>
      </c>
      <c r="L18" s="7">
        <v>716</v>
      </c>
      <c r="M18" s="6">
        <v>1247428</v>
      </c>
    </row>
    <row r="19" spans="1:13" x14ac:dyDescent="0.25">
      <c r="A19" t="s">
        <v>1129</v>
      </c>
      <c r="B19" s="3" t="s">
        <v>36</v>
      </c>
      <c r="C19" s="6">
        <v>180261</v>
      </c>
      <c r="D19" s="7">
        <v>250</v>
      </c>
      <c r="E19" s="6">
        <v>1463</v>
      </c>
      <c r="F19" s="6">
        <v>181974</v>
      </c>
      <c r="H19" s="3" t="s">
        <v>70</v>
      </c>
      <c r="I19" s="6">
        <v>181974</v>
      </c>
      <c r="J19" s="3" t="s">
        <v>36</v>
      </c>
      <c r="K19" s="3" t="s">
        <v>36</v>
      </c>
      <c r="L19" s="3" t="s">
        <v>36</v>
      </c>
      <c r="M19" s="6">
        <v>181368</v>
      </c>
    </row>
    <row r="20" spans="1:13" x14ac:dyDescent="0.25">
      <c r="A20" t="s">
        <v>1129</v>
      </c>
      <c r="B20" s="3" t="s">
        <v>36</v>
      </c>
      <c r="C20" s="6">
        <v>1064769</v>
      </c>
      <c r="D20" s="3" t="s">
        <v>36</v>
      </c>
      <c r="E20" s="6">
        <v>18705</v>
      </c>
      <c r="F20" s="6">
        <v>1083474</v>
      </c>
      <c r="H20" s="3" t="s">
        <v>76</v>
      </c>
      <c r="I20" s="6">
        <v>1083474</v>
      </c>
      <c r="J20" s="3" t="s">
        <v>36</v>
      </c>
      <c r="K20" s="3" t="s">
        <v>36</v>
      </c>
      <c r="L20" s="3" t="s">
        <v>36</v>
      </c>
      <c r="M20" s="6">
        <v>1106519</v>
      </c>
    </row>
    <row r="21" spans="1:13" x14ac:dyDescent="0.25">
      <c r="A21" t="s">
        <v>1129</v>
      </c>
      <c r="B21" s="3" t="s">
        <v>36</v>
      </c>
      <c r="C21" s="6">
        <v>31700</v>
      </c>
      <c r="D21" s="3" t="s">
        <v>36</v>
      </c>
      <c r="E21" s="7">
        <v>316</v>
      </c>
      <c r="F21" s="6">
        <v>32016</v>
      </c>
      <c r="H21" s="3" t="s">
        <v>82</v>
      </c>
      <c r="I21" s="6">
        <v>32016</v>
      </c>
      <c r="J21" s="3" t="s">
        <v>36</v>
      </c>
      <c r="K21" s="3" t="s">
        <v>36</v>
      </c>
      <c r="L21" s="3" t="s">
        <v>36</v>
      </c>
      <c r="M21" s="6">
        <v>56936</v>
      </c>
    </row>
    <row r="22" spans="1:13" x14ac:dyDescent="0.25">
      <c r="A22" t="s">
        <v>1129</v>
      </c>
      <c r="B22" s="3" t="s">
        <v>36</v>
      </c>
      <c r="C22" s="6">
        <v>57419</v>
      </c>
      <c r="D22" s="6">
        <v>1500</v>
      </c>
      <c r="E22" s="6">
        <v>3932</v>
      </c>
      <c r="F22" s="6">
        <v>62851</v>
      </c>
      <c r="H22" s="3" t="s">
        <v>87</v>
      </c>
      <c r="I22" s="6">
        <v>62851</v>
      </c>
      <c r="J22" s="3" t="s">
        <v>36</v>
      </c>
      <c r="K22" s="3" t="s">
        <v>36</v>
      </c>
      <c r="L22" s="3" t="s">
        <v>36</v>
      </c>
      <c r="M22" s="6">
        <v>64365</v>
      </c>
    </row>
    <row r="23" spans="1:13" x14ac:dyDescent="0.25">
      <c r="A23" t="s">
        <v>1129</v>
      </c>
      <c r="B23" s="3" t="s">
        <v>36</v>
      </c>
      <c r="C23" s="6">
        <v>18450</v>
      </c>
      <c r="D23" s="3" t="s">
        <v>36</v>
      </c>
      <c r="E23" s="3" t="s">
        <v>36</v>
      </c>
      <c r="F23" s="6">
        <v>18450</v>
      </c>
      <c r="H23" s="3" t="s">
        <v>94</v>
      </c>
      <c r="I23" s="6">
        <v>18450</v>
      </c>
      <c r="J23" s="3" t="s">
        <v>36</v>
      </c>
      <c r="K23" s="3" t="s">
        <v>36</v>
      </c>
      <c r="L23" s="3" t="s">
        <v>36</v>
      </c>
      <c r="M23" s="6">
        <v>9976</v>
      </c>
    </row>
    <row r="24" spans="1:13" x14ac:dyDescent="0.25">
      <c r="A24" t="s">
        <v>1129</v>
      </c>
      <c r="B24" s="3" t="s">
        <v>36</v>
      </c>
      <c r="C24" s="6">
        <v>25835</v>
      </c>
      <c r="D24" s="3" t="s">
        <v>36</v>
      </c>
      <c r="E24" s="7">
        <v>936</v>
      </c>
      <c r="F24" s="6">
        <v>26771</v>
      </c>
      <c r="H24" s="3" t="s">
        <v>100</v>
      </c>
      <c r="I24" s="6">
        <v>26771</v>
      </c>
      <c r="J24" s="3" t="s">
        <v>36</v>
      </c>
      <c r="K24" s="3" t="s">
        <v>36</v>
      </c>
      <c r="L24" s="3" t="s">
        <v>36</v>
      </c>
      <c r="M24" s="6">
        <v>34370</v>
      </c>
    </row>
    <row r="25" spans="1:13" x14ac:dyDescent="0.25">
      <c r="A25" t="s">
        <v>1129</v>
      </c>
      <c r="H25" s="3" t="s">
        <v>104</v>
      </c>
    </row>
    <row r="26" spans="1:13" x14ac:dyDescent="0.25">
      <c r="A26" t="s">
        <v>1129</v>
      </c>
      <c r="B26" s="3" t="s">
        <v>36</v>
      </c>
      <c r="C26" s="6">
        <v>11207</v>
      </c>
      <c r="D26" s="3" t="s">
        <v>36</v>
      </c>
      <c r="E26" s="6">
        <v>2257</v>
      </c>
      <c r="F26" s="6">
        <v>13464</v>
      </c>
      <c r="H26" s="3" t="s">
        <v>107</v>
      </c>
      <c r="I26" s="6">
        <v>10380</v>
      </c>
      <c r="J26" s="6">
        <v>3084</v>
      </c>
      <c r="K26" s="3" t="s">
        <v>36</v>
      </c>
      <c r="L26" s="3" t="s">
        <v>36</v>
      </c>
      <c r="M26" s="6">
        <v>14734</v>
      </c>
    </row>
    <row r="27" spans="1:13" x14ac:dyDescent="0.25">
      <c r="A27" t="s">
        <v>1129</v>
      </c>
      <c r="B27" s="7">
        <v>132</v>
      </c>
      <c r="C27" s="6">
        <v>98347</v>
      </c>
      <c r="D27" s="3" t="s">
        <v>36</v>
      </c>
      <c r="E27" s="6">
        <v>7821</v>
      </c>
      <c r="F27" s="6">
        <v>106300</v>
      </c>
      <c r="H27" s="3" t="s">
        <v>111</v>
      </c>
      <c r="I27" s="6">
        <v>100804</v>
      </c>
      <c r="J27" s="6">
        <v>5364</v>
      </c>
      <c r="K27" s="3" t="s">
        <v>36</v>
      </c>
      <c r="L27" s="7">
        <v>132</v>
      </c>
      <c r="M27" s="6">
        <v>118923</v>
      </c>
    </row>
    <row r="28" spans="1:13" x14ac:dyDescent="0.25">
      <c r="A28" t="s">
        <v>1129</v>
      </c>
      <c r="B28" s="3" t="s">
        <v>36</v>
      </c>
      <c r="C28" s="6">
        <v>33796</v>
      </c>
      <c r="D28" s="3" t="s">
        <v>36</v>
      </c>
      <c r="E28" s="7">
        <v>852</v>
      </c>
      <c r="F28" s="6">
        <v>34648</v>
      </c>
      <c r="H28" s="3" t="s">
        <v>115</v>
      </c>
      <c r="I28" s="6">
        <v>34648</v>
      </c>
      <c r="J28" s="3" t="s">
        <v>36</v>
      </c>
      <c r="K28" s="3" t="s">
        <v>36</v>
      </c>
      <c r="L28" s="3" t="s">
        <v>36</v>
      </c>
      <c r="M28" s="6">
        <v>35601</v>
      </c>
    </row>
    <row r="29" spans="1:13" x14ac:dyDescent="0.25">
      <c r="A29" t="s">
        <v>1129</v>
      </c>
      <c r="B29" s="6">
        <v>5767</v>
      </c>
      <c r="C29" s="6">
        <v>62890</v>
      </c>
      <c r="D29" s="3" t="s">
        <v>36</v>
      </c>
      <c r="E29" s="6">
        <v>6398</v>
      </c>
      <c r="F29" s="6">
        <v>75055</v>
      </c>
      <c r="H29" s="3" t="s">
        <v>120</v>
      </c>
      <c r="I29" s="6">
        <v>66866</v>
      </c>
      <c r="J29" s="6">
        <v>2701</v>
      </c>
      <c r="K29" s="3" t="s">
        <v>36</v>
      </c>
      <c r="L29" s="6">
        <v>5488</v>
      </c>
      <c r="M29" s="6">
        <v>68752</v>
      </c>
    </row>
    <row r="30" spans="1:13" x14ac:dyDescent="0.25">
      <c r="A30" t="s">
        <v>1129</v>
      </c>
      <c r="B30" s="3" t="s">
        <v>36</v>
      </c>
      <c r="C30" s="6">
        <v>43426</v>
      </c>
      <c r="D30" s="3" t="s">
        <v>36</v>
      </c>
      <c r="E30" s="7">
        <v>767</v>
      </c>
      <c r="F30" s="6">
        <v>44193</v>
      </c>
      <c r="H30" s="3" t="s">
        <v>124</v>
      </c>
      <c r="I30" s="6">
        <v>44193</v>
      </c>
      <c r="J30" s="3" t="s">
        <v>36</v>
      </c>
      <c r="K30" s="3" t="s">
        <v>36</v>
      </c>
      <c r="L30" s="3" t="s">
        <v>36</v>
      </c>
      <c r="M30" s="6">
        <v>48831</v>
      </c>
    </row>
    <row r="31" spans="1:13" x14ac:dyDescent="0.25">
      <c r="A31" t="s">
        <v>1129</v>
      </c>
      <c r="B31" s="3" t="s">
        <v>36</v>
      </c>
      <c r="C31" s="6">
        <v>26491</v>
      </c>
      <c r="D31" s="3" t="s">
        <v>36</v>
      </c>
      <c r="E31" s="7">
        <v>512</v>
      </c>
      <c r="F31" s="6">
        <v>27003</v>
      </c>
      <c r="H31" s="3" t="s">
        <v>130</v>
      </c>
      <c r="I31" s="6">
        <v>27003</v>
      </c>
      <c r="J31" s="3" t="s">
        <v>36</v>
      </c>
      <c r="K31" s="3" t="s">
        <v>36</v>
      </c>
      <c r="L31" s="3" t="s">
        <v>36</v>
      </c>
      <c r="M31" s="6">
        <v>31517</v>
      </c>
    </row>
    <row r="32" spans="1:13" x14ac:dyDescent="0.25">
      <c r="A32" t="s">
        <v>1129</v>
      </c>
      <c r="B32" s="3" t="s">
        <v>36</v>
      </c>
      <c r="C32" s="6">
        <v>89950</v>
      </c>
      <c r="D32" s="3" t="s">
        <v>36</v>
      </c>
      <c r="E32" s="6">
        <v>3750</v>
      </c>
      <c r="F32" s="6">
        <v>93700</v>
      </c>
      <c r="H32" s="3" t="s">
        <v>136</v>
      </c>
      <c r="I32" s="6">
        <v>85567</v>
      </c>
      <c r="J32" s="6">
        <v>8133</v>
      </c>
      <c r="K32" s="3" t="s">
        <v>36</v>
      </c>
      <c r="L32" s="3" t="s">
        <v>36</v>
      </c>
      <c r="M32" s="6">
        <v>95730</v>
      </c>
    </row>
    <row r="33" spans="1:13" x14ac:dyDescent="0.25">
      <c r="A33" t="s">
        <v>1129</v>
      </c>
      <c r="B33" s="3" t="s">
        <v>36</v>
      </c>
      <c r="C33" s="6">
        <v>13775</v>
      </c>
      <c r="D33" s="3" t="s">
        <v>36</v>
      </c>
      <c r="E33" s="7">
        <v>708</v>
      </c>
      <c r="F33" s="6">
        <v>14483</v>
      </c>
      <c r="H33" s="3" t="s">
        <v>141</v>
      </c>
      <c r="I33" s="6">
        <v>12706</v>
      </c>
      <c r="J33" s="6">
        <v>1777</v>
      </c>
      <c r="K33" s="3" t="s">
        <v>36</v>
      </c>
      <c r="L33" s="3" t="s">
        <v>36</v>
      </c>
      <c r="M33" s="6">
        <v>13634</v>
      </c>
    </row>
    <row r="34" spans="1:13" x14ac:dyDescent="0.25">
      <c r="A34" t="s">
        <v>1129</v>
      </c>
      <c r="B34" s="3" t="s">
        <v>36</v>
      </c>
      <c r="C34" s="6">
        <v>5443</v>
      </c>
      <c r="D34" s="3" t="s">
        <v>36</v>
      </c>
      <c r="E34" s="7">
        <v>213</v>
      </c>
      <c r="F34" s="6">
        <v>5656</v>
      </c>
      <c r="H34" s="3" t="s">
        <v>146</v>
      </c>
      <c r="I34" s="6">
        <v>4769</v>
      </c>
      <c r="J34" s="7">
        <v>887</v>
      </c>
      <c r="K34" s="3" t="s">
        <v>36</v>
      </c>
      <c r="L34" s="3" t="s">
        <v>36</v>
      </c>
      <c r="M34" s="6">
        <v>5109</v>
      </c>
    </row>
    <row r="35" spans="1:13" x14ac:dyDescent="0.25">
      <c r="A35" t="s">
        <v>1129</v>
      </c>
    </row>
    <row r="36" spans="1:13" x14ac:dyDescent="0.25">
      <c r="A36" t="s">
        <v>1129</v>
      </c>
      <c r="B36" s="9" t="s">
        <v>149</v>
      </c>
      <c r="C36" s="9" t="s">
        <v>150</v>
      </c>
    </row>
    <row r="37" spans="1:13" x14ac:dyDescent="0.25">
      <c r="A37" t="s">
        <v>1129</v>
      </c>
    </row>
    <row r="38" spans="1:13" x14ac:dyDescent="0.25">
      <c r="A38" t="s">
        <v>1129</v>
      </c>
      <c r="C38" s="9" t="s">
        <v>151</v>
      </c>
      <c r="L38" s="9" t="s">
        <v>149</v>
      </c>
    </row>
    <row r="39" spans="1:13" x14ac:dyDescent="0.25">
      <c r="A39" t="s">
        <v>1129</v>
      </c>
      <c r="B39" s="1" t="s">
        <v>0</v>
      </c>
    </row>
    <row r="40" spans="1:13" x14ac:dyDescent="0.25">
      <c r="A40" t="s">
        <v>1129</v>
      </c>
      <c r="E40" s="1" t="s">
        <v>154</v>
      </c>
    </row>
    <row r="41" spans="1:13" x14ac:dyDescent="0.25">
      <c r="A41" t="s">
        <v>1129</v>
      </c>
      <c r="C41" s="2" t="s">
        <v>5</v>
      </c>
    </row>
    <row r="42" spans="1:13" x14ac:dyDescent="0.25">
      <c r="A42" t="s">
        <v>1129</v>
      </c>
      <c r="D42" s="3" t="s">
        <v>6</v>
      </c>
      <c r="K42" s="3" t="s">
        <v>7</v>
      </c>
    </row>
    <row r="43" spans="1:13" x14ac:dyDescent="0.25">
      <c r="A43" t="s">
        <v>1129</v>
      </c>
      <c r="B43" s="3" t="s">
        <v>8</v>
      </c>
      <c r="L43" s="3" t="s">
        <v>8</v>
      </c>
    </row>
    <row r="44" spans="1:13" x14ac:dyDescent="0.25">
      <c r="A44" t="s">
        <v>1129</v>
      </c>
      <c r="B44" s="3" t="s">
        <v>10</v>
      </c>
      <c r="E44" s="3" t="s">
        <v>11</v>
      </c>
      <c r="F44" s="3" t="s">
        <v>12</v>
      </c>
      <c r="L44" s="3" t="s">
        <v>13</v>
      </c>
    </row>
    <row r="45" spans="1:13" x14ac:dyDescent="0.25">
      <c r="A45" t="s">
        <v>1129</v>
      </c>
      <c r="B45" s="3" t="s">
        <v>14</v>
      </c>
      <c r="C45" s="3" t="s">
        <v>15</v>
      </c>
      <c r="D45" s="3" t="s">
        <v>16</v>
      </c>
      <c r="E45" s="3" t="s">
        <v>17</v>
      </c>
      <c r="F45" s="3" t="s">
        <v>18</v>
      </c>
      <c r="I45" s="3" t="s">
        <v>19</v>
      </c>
      <c r="L45" s="3" t="s">
        <v>20</v>
      </c>
      <c r="M45" s="3" t="s">
        <v>19</v>
      </c>
    </row>
    <row r="46" spans="1:13" x14ac:dyDescent="0.25">
      <c r="A46" t="s">
        <v>1129</v>
      </c>
      <c r="B46" s="3" t="s">
        <v>22</v>
      </c>
      <c r="C46" s="3" t="s">
        <v>23</v>
      </c>
      <c r="D46" s="3" t="s">
        <v>23</v>
      </c>
      <c r="E46" s="3" t="s">
        <v>25</v>
      </c>
      <c r="F46" s="3" t="s">
        <v>26</v>
      </c>
      <c r="G46" s="3" t="s">
        <v>27</v>
      </c>
      <c r="H46" s="3" t="s">
        <v>28</v>
      </c>
      <c r="I46" s="3" t="s">
        <v>29</v>
      </c>
      <c r="J46" s="3" t="s">
        <v>30</v>
      </c>
      <c r="K46" s="3" t="s">
        <v>31</v>
      </c>
      <c r="L46" s="3" t="s">
        <v>22</v>
      </c>
      <c r="M46" s="3" t="s">
        <v>33</v>
      </c>
    </row>
    <row r="47" spans="1:13" x14ac:dyDescent="0.25">
      <c r="A47" t="s">
        <v>1129</v>
      </c>
      <c r="H47" s="3" t="s">
        <v>184</v>
      </c>
    </row>
    <row r="48" spans="1:13" x14ac:dyDescent="0.25">
      <c r="A48" t="s">
        <v>1129</v>
      </c>
      <c r="B48" s="3" t="s">
        <v>36</v>
      </c>
      <c r="C48" s="6">
        <v>1834</v>
      </c>
      <c r="D48" s="3" t="s">
        <v>36</v>
      </c>
      <c r="E48" s="7">
        <v>29</v>
      </c>
      <c r="F48" s="6">
        <v>1863</v>
      </c>
      <c r="H48" s="3" t="s">
        <v>187</v>
      </c>
      <c r="I48" s="6">
        <v>1229</v>
      </c>
      <c r="J48" s="7">
        <v>634</v>
      </c>
      <c r="K48" s="3" t="s">
        <v>36</v>
      </c>
      <c r="L48" s="3" t="s">
        <v>36</v>
      </c>
      <c r="M48" s="6">
        <v>1660</v>
      </c>
    </row>
    <row r="49" spans="1:13" x14ac:dyDescent="0.25">
      <c r="A49" t="s">
        <v>1129</v>
      </c>
      <c r="B49" s="3" t="s">
        <v>36</v>
      </c>
      <c r="C49" s="6">
        <v>99622</v>
      </c>
      <c r="D49" s="3" t="s">
        <v>36</v>
      </c>
      <c r="E49" s="7">
        <v>353</v>
      </c>
      <c r="F49" s="6">
        <v>99975</v>
      </c>
      <c r="H49" s="3" t="s">
        <v>192</v>
      </c>
      <c r="I49" s="6">
        <v>99975</v>
      </c>
      <c r="J49" s="3" t="s">
        <v>36</v>
      </c>
      <c r="K49" s="3" t="s">
        <v>36</v>
      </c>
      <c r="L49" s="3" t="s">
        <v>36</v>
      </c>
      <c r="M49" s="6">
        <v>102968</v>
      </c>
    </row>
    <row r="50" spans="1:13" x14ac:dyDescent="0.25">
      <c r="A50" t="s">
        <v>1129</v>
      </c>
      <c r="B50" s="3" t="s">
        <v>36</v>
      </c>
      <c r="C50" s="6">
        <v>8588</v>
      </c>
      <c r="D50" s="7">
        <v>660</v>
      </c>
      <c r="E50" s="6">
        <v>1228</v>
      </c>
      <c r="F50" s="6">
        <v>10476</v>
      </c>
      <c r="H50" s="3" t="s">
        <v>197</v>
      </c>
      <c r="I50" s="6">
        <v>10155</v>
      </c>
      <c r="J50" s="7">
        <v>321</v>
      </c>
      <c r="K50" s="3" t="s">
        <v>36</v>
      </c>
      <c r="L50" s="3" t="s">
        <v>36</v>
      </c>
      <c r="M50" s="6">
        <v>9623</v>
      </c>
    </row>
    <row r="51" spans="1:13" s="11" customFormat="1" x14ac:dyDescent="0.25">
      <c r="A51" s="11" t="s">
        <v>1129</v>
      </c>
      <c r="B51" s="12">
        <v>5910</v>
      </c>
      <c r="C51" s="12">
        <v>3191029</v>
      </c>
      <c r="D51" s="12">
        <v>6196</v>
      </c>
      <c r="E51" s="12">
        <v>75348</v>
      </c>
      <c r="F51" s="12">
        <v>3278483</v>
      </c>
      <c r="H51" s="13" t="s">
        <v>52</v>
      </c>
      <c r="I51" s="12">
        <v>3235402</v>
      </c>
      <c r="J51" s="12">
        <v>36745</v>
      </c>
      <c r="K51" s="13" t="s">
        <v>36</v>
      </c>
      <c r="L51" s="12">
        <v>6336</v>
      </c>
      <c r="M51" s="12">
        <v>3248044</v>
      </c>
    </row>
    <row r="52" spans="1:13" x14ac:dyDescent="0.25">
      <c r="A52" t="s">
        <v>1129</v>
      </c>
      <c r="G52" s="4">
        <v>6</v>
      </c>
      <c r="H52" s="5"/>
    </row>
    <row r="53" spans="1:13" s="11" customFormat="1" x14ac:dyDescent="0.25">
      <c r="A53" s="11" t="s">
        <v>1129</v>
      </c>
      <c r="B53" s="13" t="s">
        <v>36</v>
      </c>
      <c r="C53" s="13" t="s">
        <v>36</v>
      </c>
      <c r="D53" s="12">
        <v>1652</v>
      </c>
      <c r="E53" s="12">
        <v>52664</v>
      </c>
      <c r="F53" s="12">
        <v>54316</v>
      </c>
      <c r="H53" s="13" t="s">
        <v>1131</v>
      </c>
      <c r="I53" s="12">
        <v>50779</v>
      </c>
      <c r="J53" s="12">
        <v>3537</v>
      </c>
      <c r="K53" s="13" t="s">
        <v>36</v>
      </c>
      <c r="L53" s="13" t="s">
        <v>36</v>
      </c>
      <c r="M53" s="12">
        <v>52389</v>
      </c>
    </row>
    <row r="54" spans="1:13" s="11" customFormat="1" x14ac:dyDescent="0.25">
      <c r="A54" s="11" t="s">
        <v>1129</v>
      </c>
      <c r="G54" s="14">
        <v>7</v>
      </c>
      <c r="H54" s="13" t="s">
        <v>208</v>
      </c>
    </row>
    <row r="55" spans="1:13" x14ac:dyDescent="0.25">
      <c r="A55" t="s">
        <v>1129</v>
      </c>
      <c r="B55" s="7">
        <v>27</v>
      </c>
      <c r="C55" s="6">
        <v>1655419</v>
      </c>
      <c r="D55" s="6">
        <v>-18053</v>
      </c>
      <c r="E55" s="6">
        <v>16806</v>
      </c>
      <c r="F55" s="6">
        <v>1654199</v>
      </c>
      <c r="H55" s="3" t="s">
        <v>35</v>
      </c>
      <c r="I55" s="6">
        <v>1378695</v>
      </c>
      <c r="J55" s="6">
        <v>98245</v>
      </c>
      <c r="K55" s="3" t="s">
        <v>36</v>
      </c>
      <c r="L55" s="6">
        <v>177259</v>
      </c>
      <c r="M55" s="6">
        <v>1523326</v>
      </c>
    </row>
    <row r="56" spans="1:13" x14ac:dyDescent="0.25">
      <c r="A56" t="s">
        <v>1129</v>
      </c>
      <c r="B56" s="3" t="s">
        <v>36</v>
      </c>
      <c r="C56" s="6">
        <v>122920</v>
      </c>
      <c r="D56" s="3" t="s">
        <v>36</v>
      </c>
      <c r="E56" s="6">
        <v>8631</v>
      </c>
      <c r="F56" s="6">
        <v>131551</v>
      </c>
      <c r="H56" s="3" t="s">
        <v>213</v>
      </c>
      <c r="I56" s="6">
        <v>121920</v>
      </c>
      <c r="J56" s="6">
        <v>9631</v>
      </c>
      <c r="K56" s="3" t="s">
        <v>36</v>
      </c>
      <c r="L56" s="3" t="s">
        <v>36</v>
      </c>
      <c r="M56" s="6">
        <v>134258</v>
      </c>
    </row>
    <row r="57" spans="1:13" s="11" customFormat="1" x14ac:dyDescent="0.25">
      <c r="A57" s="11" t="s">
        <v>1129</v>
      </c>
      <c r="B57" s="14">
        <v>27</v>
      </c>
      <c r="C57" s="12">
        <v>1778339</v>
      </c>
      <c r="D57" s="12">
        <v>-18053</v>
      </c>
      <c r="E57" s="12">
        <v>25437</v>
      </c>
      <c r="F57" s="12">
        <v>1785750</v>
      </c>
      <c r="H57" s="13" t="s">
        <v>52</v>
      </c>
      <c r="I57" s="12">
        <v>1500615</v>
      </c>
      <c r="J57" s="12">
        <v>107876</v>
      </c>
      <c r="K57" s="13" t="s">
        <v>36</v>
      </c>
      <c r="L57" s="12">
        <v>177259</v>
      </c>
      <c r="M57" s="12">
        <v>1657584</v>
      </c>
    </row>
    <row r="58" spans="1:13" x14ac:dyDescent="0.25">
      <c r="A58" t="s">
        <v>1129</v>
      </c>
      <c r="H58" s="5"/>
    </row>
    <row r="59" spans="1:13" s="11" customFormat="1" x14ac:dyDescent="0.25">
      <c r="A59" s="11" t="s">
        <v>1129</v>
      </c>
      <c r="B59" s="14">
        <v>16</v>
      </c>
      <c r="C59" s="12">
        <v>254931</v>
      </c>
      <c r="D59" s="12">
        <v>50664</v>
      </c>
      <c r="E59" s="12">
        <v>2281</v>
      </c>
      <c r="F59" s="12">
        <v>307892</v>
      </c>
      <c r="G59" s="4">
        <v>8</v>
      </c>
      <c r="H59" s="13" t="s">
        <v>1132</v>
      </c>
      <c r="I59" s="12">
        <v>269306</v>
      </c>
      <c r="J59" s="12">
        <v>38569</v>
      </c>
      <c r="K59" s="13" t="s">
        <v>36</v>
      </c>
      <c r="L59" s="14">
        <v>17</v>
      </c>
      <c r="M59" s="12">
        <v>296429</v>
      </c>
    </row>
    <row r="60" spans="1:13" s="11" customFormat="1" x14ac:dyDescent="0.25">
      <c r="A60" s="11" t="s">
        <v>1129</v>
      </c>
      <c r="G60" s="14">
        <v>9</v>
      </c>
      <c r="H60" s="13" t="s">
        <v>221</v>
      </c>
    </row>
    <row r="61" spans="1:13" x14ac:dyDescent="0.25">
      <c r="A61" t="s">
        <v>1129</v>
      </c>
      <c r="B61" s="7">
        <v>508</v>
      </c>
      <c r="C61" s="6">
        <v>50525089</v>
      </c>
      <c r="D61" s="6">
        <v>67982</v>
      </c>
      <c r="E61" s="6">
        <v>-785593</v>
      </c>
      <c r="F61" s="6">
        <v>49807986</v>
      </c>
      <c r="H61" s="3" t="s">
        <v>35</v>
      </c>
      <c r="I61" s="6">
        <v>49646913</v>
      </c>
      <c r="J61" s="6">
        <v>160154</v>
      </c>
      <c r="K61" s="3" t="s">
        <v>36</v>
      </c>
      <c r="L61" s="7">
        <v>919</v>
      </c>
      <c r="M61" s="6">
        <v>48434965</v>
      </c>
    </row>
    <row r="62" spans="1:13" x14ac:dyDescent="0.25">
      <c r="A62" t="s">
        <v>1129</v>
      </c>
      <c r="B62" s="3" t="s">
        <v>36</v>
      </c>
      <c r="C62" s="6">
        <v>13554</v>
      </c>
      <c r="D62" s="3" t="s">
        <v>36</v>
      </c>
      <c r="E62" s="7">
        <v>542</v>
      </c>
      <c r="F62" s="6">
        <v>14096</v>
      </c>
      <c r="H62" s="3" t="s">
        <v>226</v>
      </c>
      <c r="I62" s="6">
        <v>13257</v>
      </c>
      <c r="J62" s="7">
        <v>839</v>
      </c>
      <c r="K62" s="3" t="s">
        <v>36</v>
      </c>
      <c r="L62" s="3" t="s">
        <v>36</v>
      </c>
      <c r="M62" s="6">
        <v>12786</v>
      </c>
    </row>
    <row r="63" spans="1:13" x14ac:dyDescent="0.25">
      <c r="A63" t="s">
        <v>1129</v>
      </c>
      <c r="B63" s="3" t="s">
        <v>36</v>
      </c>
      <c r="C63" s="6">
        <v>2100578</v>
      </c>
      <c r="D63" s="3" t="s">
        <v>36</v>
      </c>
      <c r="E63" s="6">
        <v>30000</v>
      </c>
      <c r="F63" s="6">
        <v>2130578</v>
      </c>
      <c r="H63" s="3" t="s">
        <v>231</v>
      </c>
      <c r="I63" s="6">
        <v>2084850</v>
      </c>
      <c r="J63" s="6">
        <v>45728</v>
      </c>
      <c r="K63" s="3" t="s">
        <v>36</v>
      </c>
      <c r="L63" s="3" t="s">
        <v>36</v>
      </c>
      <c r="M63" s="6">
        <v>2086398</v>
      </c>
    </row>
    <row r="64" spans="1:13" x14ac:dyDescent="0.25">
      <c r="A64" t="s">
        <v>1129</v>
      </c>
      <c r="H64" s="3" t="s">
        <v>234</v>
      </c>
    </row>
    <row r="65" spans="1:13" x14ac:dyDescent="0.25">
      <c r="A65" t="s">
        <v>1129</v>
      </c>
      <c r="B65" s="3" t="s">
        <v>36</v>
      </c>
      <c r="C65" s="3" t="s">
        <v>36</v>
      </c>
      <c r="D65" s="3" t="s">
        <v>36</v>
      </c>
      <c r="E65" s="3" t="s">
        <v>36</v>
      </c>
      <c r="F65" s="3" t="s">
        <v>36</v>
      </c>
      <c r="H65" s="3" t="s">
        <v>240</v>
      </c>
      <c r="I65" s="3" t="s">
        <v>36</v>
      </c>
      <c r="J65" s="3" t="s">
        <v>36</v>
      </c>
      <c r="K65" s="3" t="s">
        <v>36</v>
      </c>
      <c r="L65" s="3" t="s">
        <v>36</v>
      </c>
      <c r="M65" s="6">
        <v>1514</v>
      </c>
    </row>
    <row r="66" spans="1:13" x14ac:dyDescent="0.25">
      <c r="A66" t="s">
        <v>1129</v>
      </c>
      <c r="H66" s="3" t="s">
        <v>245</v>
      </c>
    </row>
    <row r="67" spans="1:13" x14ac:dyDescent="0.25">
      <c r="A67" t="s">
        <v>1129</v>
      </c>
      <c r="B67" s="3" t="s">
        <v>36</v>
      </c>
      <c r="C67" s="6">
        <v>4971</v>
      </c>
      <c r="D67" s="3" t="s">
        <v>36</v>
      </c>
      <c r="E67" s="7">
        <v>766</v>
      </c>
      <c r="F67" s="6">
        <v>5737</v>
      </c>
      <c r="H67" s="3" t="s">
        <v>248</v>
      </c>
      <c r="I67" s="6">
        <v>5247</v>
      </c>
      <c r="J67" s="7">
        <v>490</v>
      </c>
      <c r="K67" s="3" t="s">
        <v>36</v>
      </c>
      <c r="L67" s="3" t="s">
        <v>36</v>
      </c>
      <c r="M67" s="6">
        <v>5457</v>
      </c>
    </row>
    <row r="68" spans="1:13" x14ac:dyDescent="0.25">
      <c r="A68" t="s">
        <v>1129</v>
      </c>
      <c r="B68" s="3" t="s">
        <v>36</v>
      </c>
      <c r="C68" s="6">
        <v>29617</v>
      </c>
      <c r="D68" s="6">
        <v>1600</v>
      </c>
      <c r="E68" s="7">
        <v>770</v>
      </c>
      <c r="F68" s="6">
        <v>31987</v>
      </c>
      <c r="H68" s="3" t="s">
        <v>252</v>
      </c>
      <c r="I68" s="6">
        <v>31422</v>
      </c>
      <c r="J68" s="7">
        <v>563</v>
      </c>
      <c r="K68" s="3" t="s">
        <v>36</v>
      </c>
      <c r="L68" s="7">
        <v>2</v>
      </c>
      <c r="M68" s="6">
        <v>29728</v>
      </c>
    </row>
    <row r="69" spans="1:13" s="11" customFormat="1" x14ac:dyDescent="0.25">
      <c r="A69" s="11" t="s">
        <v>1129</v>
      </c>
      <c r="B69" s="14">
        <v>508</v>
      </c>
      <c r="C69" s="12">
        <v>52673809</v>
      </c>
      <c r="D69" s="12">
        <v>69582</v>
      </c>
      <c r="E69" s="12">
        <v>-753515</v>
      </c>
      <c r="F69" s="12">
        <v>51990384</v>
      </c>
      <c r="H69" s="13" t="s">
        <v>52</v>
      </c>
      <c r="I69" s="12">
        <v>51781689</v>
      </c>
      <c r="J69" s="12">
        <v>207774</v>
      </c>
      <c r="K69" s="13" t="s">
        <v>36</v>
      </c>
      <c r="L69" s="14">
        <v>921</v>
      </c>
      <c r="M69" s="12">
        <v>50570848</v>
      </c>
    </row>
    <row r="70" spans="1:13" s="11" customFormat="1" x14ac:dyDescent="0.25">
      <c r="A70" s="11" t="s">
        <v>1129</v>
      </c>
      <c r="G70" s="14">
        <v>10</v>
      </c>
      <c r="H70" s="13" t="s">
        <v>256</v>
      </c>
    </row>
    <row r="71" spans="1:13" x14ac:dyDescent="0.25">
      <c r="A71" t="s">
        <v>1129</v>
      </c>
      <c r="B71" s="6">
        <v>1501</v>
      </c>
      <c r="C71" s="6">
        <v>959359</v>
      </c>
      <c r="D71" s="6">
        <v>32774</v>
      </c>
      <c r="E71" s="6">
        <v>65751</v>
      </c>
      <c r="F71" s="6">
        <v>1059385</v>
      </c>
      <c r="H71" s="3" t="s">
        <v>35</v>
      </c>
      <c r="I71" s="6">
        <v>978950</v>
      </c>
      <c r="J71" s="6">
        <v>79015</v>
      </c>
      <c r="K71" s="3" t="s">
        <v>36</v>
      </c>
      <c r="L71" s="6">
        <v>1420</v>
      </c>
      <c r="M71" s="6">
        <v>989655</v>
      </c>
    </row>
    <row r="72" spans="1:13" x14ac:dyDescent="0.25">
      <c r="A72" t="s">
        <v>1129</v>
      </c>
      <c r="B72" s="3" t="s">
        <v>36</v>
      </c>
      <c r="C72" s="6">
        <v>31006</v>
      </c>
      <c r="D72" s="3" t="s">
        <v>36</v>
      </c>
      <c r="E72" s="6">
        <v>3489</v>
      </c>
      <c r="F72" s="6">
        <v>34495</v>
      </c>
      <c r="H72" s="3" t="s">
        <v>261</v>
      </c>
      <c r="I72" s="6">
        <v>32628</v>
      </c>
      <c r="J72" s="6">
        <v>1867</v>
      </c>
      <c r="K72" s="3" t="s">
        <v>36</v>
      </c>
      <c r="L72" s="3" t="s">
        <v>36</v>
      </c>
      <c r="M72" s="6">
        <v>27949</v>
      </c>
    </row>
    <row r="73" spans="1:13" x14ac:dyDescent="0.25">
      <c r="A73" t="s">
        <v>1129</v>
      </c>
      <c r="H73" s="3" t="s">
        <v>264</v>
      </c>
    </row>
    <row r="74" spans="1:13" x14ac:dyDescent="0.25">
      <c r="A74" t="s">
        <v>1129</v>
      </c>
      <c r="B74" s="3" t="s">
        <v>36</v>
      </c>
      <c r="C74" s="3" t="s">
        <v>36</v>
      </c>
      <c r="D74" s="3" t="s">
        <v>36</v>
      </c>
      <c r="E74" s="3" t="s">
        <v>36</v>
      </c>
      <c r="F74" s="3" t="s">
        <v>36</v>
      </c>
      <c r="H74" s="3" t="s">
        <v>270</v>
      </c>
      <c r="I74" s="3" t="s">
        <v>36</v>
      </c>
      <c r="J74" s="3" t="s">
        <v>36</v>
      </c>
      <c r="K74" s="3" t="s">
        <v>36</v>
      </c>
      <c r="L74" s="3" t="s">
        <v>36</v>
      </c>
      <c r="M74" s="6">
        <v>5443</v>
      </c>
    </row>
    <row r="75" spans="1:13" x14ac:dyDescent="0.25">
      <c r="A75" t="s">
        <v>1129</v>
      </c>
      <c r="B75" s="6">
        <v>146657</v>
      </c>
      <c r="C75" s="6">
        <v>597035</v>
      </c>
      <c r="D75" s="6">
        <v>44377</v>
      </c>
      <c r="E75" s="6">
        <v>46757</v>
      </c>
      <c r="F75" s="6">
        <v>834826</v>
      </c>
      <c r="H75" s="3" t="s">
        <v>275</v>
      </c>
      <c r="I75" s="6">
        <v>690941</v>
      </c>
      <c r="J75" s="6">
        <v>18836</v>
      </c>
      <c r="K75" s="3" t="s">
        <v>36</v>
      </c>
      <c r="L75" s="6">
        <v>125049</v>
      </c>
      <c r="M75" s="6">
        <v>630548</v>
      </c>
    </row>
    <row r="76" spans="1:13" s="11" customFormat="1" x14ac:dyDescent="0.25">
      <c r="A76" s="11" t="s">
        <v>1129</v>
      </c>
      <c r="B76" s="12">
        <v>148158</v>
      </c>
      <c r="C76" s="12">
        <v>1587400</v>
      </c>
      <c r="D76" s="12">
        <v>77151</v>
      </c>
      <c r="E76" s="12">
        <v>115997</v>
      </c>
      <c r="F76" s="12">
        <v>1928706</v>
      </c>
      <c r="H76" s="13" t="s">
        <v>52</v>
      </c>
      <c r="I76" s="12">
        <v>1702519</v>
      </c>
      <c r="J76" s="12">
        <v>99718</v>
      </c>
      <c r="K76" s="13" t="s">
        <v>36</v>
      </c>
      <c r="L76" s="12">
        <v>126469</v>
      </c>
      <c r="M76" s="12">
        <v>1653595</v>
      </c>
    </row>
    <row r="77" spans="1:13" x14ac:dyDescent="0.25">
      <c r="A77" t="s">
        <v>1129</v>
      </c>
    </row>
    <row r="78" spans="1:13" s="11" customFormat="1" x14ac:dyDescent="0.25">
      <c r="A78" s="11" t="s">
        <v>1129</v>
      </c>
      <c r="G78" s="14">
        <v>11</v>
      </c>
      <c r="H78" s="13" t="s">
        <v>279</v>
      </c>
    </row>
    <row r="79" spans="1:13" x14ac:dyDescent="0.25">
      <c r="A79" t="s">
        <v>1129</v>
      </c>
      <c r="B79" s="6">
        <v>68576</v>
      </c>
      <c r="C79" s="6">
        <v>87611842</v>
      </c>
      <c r="D79" s="6">
        <v>-668224</v>
      </c>
      <c r="E79" s="6">
        <v>-1359926</v>
      </c>
      <c r="F79" s="6">
        <v>85652268</v>
      </c>
      <c r="H79" s="3" t="s">
        <v>35</v>
      </c>
      <c r="I79" s="6">
        <v>85578872</v>
      </c>
      <c r="J79" s="6">
        <v>4824</v>
      </c>
      <c r="K79" s="3" t="s">
        <v>36</v>
      </c>
      <c r="L79" s="6">
        <v>68572</v>
      </c>
      <c r="M79" s="6">
        <v>83640601</v>
      </c>
    </row>
    <row r="80" spans="1:13" x14ac:dyDescent="0.25">
      <c r="A80" t="s">
        <v>1129</v>
      </c>
      <c r="B80" s="3" t="s">
        <v>36</v>
      </c>
      <c r="C80" s="6">
        <v>9893</v>
      </c>
      <c r="D80" s="3" t="s">
        <v>36</v>
      </c>
      <c r="E80" s="6">
        <v>1171</v>
      </c>
      <c r="F80" s="6">
        <v>11064</v>
      </c>
      <c r="H80" s="3" t="s">
        <v>284</v>
      </c>
      <c r="I80" s="6">
        <v>10896</v>
      </c>
      <c r="J80" s="7">
        <v>168</v>
      </c>
      <c r="K80" s="3" t="s">
        <v>36</v>
      </c>
      <c r="L80" s="3" t="s">
        <v>36</v>
      </c>
      <c r="M80" s="6">
        <v>11501</v>
      </c>
    </row>
    <row r="81" spans="1:13" x14ac:dyDescent="0.25">
      <c r="A81" t="s">
        <v>1129</v>
      </c>
      <c r="B81" s="3" t="s">
        <v>36</v>
      </c>
      <c r="C81" s="3" t="s">
        <v>36</v>
      </c>
      <c r="D81" s="3" t="s">
        <v>36</v>
      </c>
      <c r="E81" s="6">
        <v>14720</v>
      </c>
      <c r="F81" s="6">
        <v>14720</v>
      </c>
      <c r="H81" s="3" t="s">
        <v>290</v>
      </c>
      <c r="I81" s="6">
        <v>14720</v>
      </c>
      <c r="J81" s="3" t="s">
        <v>36</v>
      </c>
      <c r="K81" s="3" t="s">
        <v>36</v>
      </c>
      <c r="L81" s="3" t="s">
        <v>36</v>
      </c>
      <c r="M81" s="6">
        <v>12891</v>
      </c>
    </row>
    <row r="82" spans="1:13" x14ac:dyDescent="0.25">
      <c r="A82" t="s">
        <v>1129</v>
      </c>
      <c r="H82" s="3" t="s">
        <v>294</v>
      </c>
    </row>
    <row r="83" spans="1:13" x14ac:dyDescent="0.25">
      <c r="A83" t="s">
        <v>1129</v>
      </c>
      <c r="B83" s="3" t="s">
        <v>36</v>
      </c>
      <c r="C83" s="6">
        <v>51403</v>
      </c>
      <c r="D83" s="3" t="s">
        <v>36</v>
      </c>
      <c r="E83" s="6">
        <v>1885</v>
      </c>
      <c r="F83" s="6">
        <v>53288</v>
      </c>
      <c r="H83" s="3" t="s">
        <v>297</v>
      </c>
      <c r="I83" s="6">
        <v>51704</v>
      </c>
      <c r="J83" s="6">
        <v>1584</v>
      </c>
      <c r="K83" s="3" t="s">
        <v>36</v>
      </c>
      <c r="L83" s="3" t="s">
        <v>36</v>
      </c>
      <c r="M83" s="6">
        <v>53994</v>
      </c>
    </row>
    <row r="84" spans="1:13" x14ac:dyDescent="0.25">
      <c r="A84" t="s">
        <v>1129</v>
      </c>
      <c r="B84" s="3" t="s">
        <v>36</v>
      </c>
      <c r="C84" s="6">
        <v>84334</v>
      </c>
      <c r="D84" s="3" t="s">
        <v>36</v>
      </c>
      <c r="E84" s="6">
        <v>3972</v>
      </c>
      <c r="F84" s="6">
        <v>88306</v>
      </c>
      <c r="H84" s="3" t="s">
        <v>302</v>
      </c>
      <c r="I84" s="6">
        <v>84265</v>
      </c>
      <c r="J84" s="6">
        <v>4030</v>
      </c>
      <c r="K84" s="3" t="s">
        <v>36</v>
      </c>
      <c r="L84" s="7">
        <v>11</v>
      </c>
      <c r="M84" s="6">
        <v>88210</v>
      </c>
    </row>
    <row r="85" spans="1:13" x14ac:dyDescent="0.25">
      <c r="A85" t="s">
        <v>1129</v>
      </c>
      <c r="H85" s="3" t="s">
        <v>304</v>
      </c>
    </row>
    <row r="86" spans="1:13" x14ac:dyDescent="0.25">
      <c r="A86" t="s">
        <v>1129</v>
      </c>
      <c r="B86" s="6">
        <v>81858</v>
      </c>
      <c r="C86" s="7">
        <v>909</v>
      </c>
      <c r="D86" s="3" t="s">
        <v>36</v>
      </c>
      <c r="E86" s="7">
        <v>39</v>
      </c>
      <c r="F86" s="6">
        <v>82806</v>
      </c>
      <c r="H86" s="3" t="s">
        <v>306</v>
      </c>
      <c r="I86" s="6">
        <v>17038</v>
      </c>
      <c r="J86" s="3" t="s">
        <v>36</v>
      </c>
      <c r="K86" s="3" t="s">
        <v>36</v>
      </c>
      <c r="L86" s="6">
        <v>65768</v>
      </c>
      <c r="M86" s="7">
        <v>-313</v>
      </c>
    </row>
    <row r="87" spans="1:13" x14ac:dyDescent="0.25">
      <c r="A87" t="s">
        <v>1129</v>
      </c>
      <c r="B87" s="3" t="s">
        <v>36</v>
      </c>
      <c r="C87" s="6">
        <v>265200</v>
      </c>
      <c r="D87" s="3" t="s">
        <v>36</v>
      </c>
      <c r="E87" s="3" t="s">
        <v>36</v>
      </c>
      <c r="F87" s="6">
        <v>265200</v>
      </c>
      <c r="H87" s="3" t="s">
        <v>312</v>
      </c>
      <c r="I87" s="6">
        <v>265200</v>
      </c>
      <c r="J87" s="3" t="s">
        <v>36</v>
      </c>
      <c r="K87" s="3" t="s">
        <v>36</v>
      </c>
      <c r="L87" s="3" t="s">
        <v>36</v>
      </c>
      <c r="M87" s="6">
        <v>287450</v>
      </c>
    </row>
    <row r="88" spans="1:13" s="11" customFormat="1" x14ac:dyDescent="0.25">
      <c r="A88" s="11" t="s">
        <v>1129</v>
      </c>
      <c r="B88" s="12">
        <v>150434</v>
      </c>
      <c r="C88" s="12">
        <v>88023581</v>
      </c>
      <c r="D88" s="12">
        <v>-668224</v>
      </c>
      <c r="E88" s="12">
        <v>-1338139</v>
      </c>
      <c r="F88" s="12">
        <v>86167652</v>
      </c>
      <c r="H88" s="13" t="s">
        <v>52</v>
      </c>
      <c r="I88" s="12">
        <v>86022695</v>
      </c>
      <c r="J88" s="12">
        <v>10606</v>
      </c>
      <c r="K88" s="13" t="s">
        <v>36</v>
      </c>
      <c r="L88" s="12">
        <v>134351</v>
      </c>
      <c r="M88" s="12">
        <v>84094334</v>
      </c>
    </row>
    <row r="89" spans="1:13" s="11" customFormat="1" x14ac:dyDescent="0.25">
      <c r="A89" s="11" t="s">
        <v>1129</v>
      </c>
      <c r="B89" s="12">
        <v>1780</v>
      </c>
      <c r="C89" s="12">
        <v>1668890</v>
      </c>
      <c r="D89" s="12">
        <v>119263</v>
      </c>
      <c r="E89" s="12">
        <v>190363</v>
      </c>
      <c r="F89" s="12">
        <v>1980296</v>
      </c>
      <c r="G89" s="14">
        <v>12</v>
      </c>
      <c r="H89" s="13" t="s">
        <v>318</v>
      </c>
      <c r="I89" s="12">
        <v>1806403</v>
      </c>
      <c r="J89" s="12">
        <v>172232</v>
      </c>
      <c r="K89" s="13" t="s">
        <v>36</v>
      </c>
      <c r="L89" s="12">
        <v>1661</v>
      </c>
      <c r="M89" s="12">
        <v>1777105</v>
      </c>
    </row>
    <row r="90" spans="1:13" s="11" customFormat="1" x14ac:dyDescent="0.25">
      <c r="A90" s="11" t="s">
        <v>1129</v>
      </c>
      <c r="G90" s="14">
        <v>13</v>
      </c>
      <c r="H90" s="13" t="s">
        <v>320</v>
      </c>
    </row>
    <row r="91" spans="1:13" x14ac:dyDescent="0.25">
      <c r="A91" t="s">
        <v>1129</v>
      </c>
      <c r="B91" s="6">
        <v>116442</v>
      </c>
      <c r="C91" s="6">
        <v>2311648</v>
      </c>
      <c r="D91" s="6">
        <v>317995</v>
      </c>
      <c r="E91" s="6">
        <v>2804006</v>
      </c>
      <c r="F91" s="6">
        <v>5550091</v>
      </c>
      <c r="H91" s="3" t="s">
        <v>35</v>
      </c>
      <c r="I91" s="6">
        <v>5065278</v>
      </c>
      <c r="J91" s="6">
        <v>311270</v>
      </c>
      <c r="K91" s="3" t="s">
        <v>36</v>
      </c>
      <c r="L91" s="6">
        <v>173543</v>
      </c>
      <c r="M91" s="6">
        <v>2394879</v>
      </c>
    </row>
    <row r="92" spans="1:13" x14ac:dyDescent="0.25">
      <c r="A92" t="s">
        <v>1129</v>
      </c>
      <c r="B92" s="3" t="s">
        <v>36</v>
      </c>
      <c r="C92" s="6">
        <v>15481</v>
      </c>
      <c r="D92" s="3" t="s">
        <v>36</v>
      </c>
      <c r="E92" s="7">
        <v>175</v>
      </c>
      <c r="F92" s="6">
        <v>15656</v>
      </c>
      <c r="H92" s="3" t="s">
        <v>325</v>
      </c>
      <c r="I92" s="6">
        <v>15656</v>
      </c>
      <c r="J92" s="3" t="s">
        <v>36</v>
      </c>
      <c r="K92" s="3" t="s">
        <v>36</v>
      </c>
      <c r="L92" s="3" t="s">
        <v>36</v>
      </c>
      <c r="M92" s="6">
        <v>15482</v>
      </c>
    </row>
    <row r="93" spans="1:13" x14ac:dyDescent="0.25">
      <c r="A93" t="s">
        <v>1129</v>
      </c>
      <c r="B93" s="6">
        <v>262183</v>
      </c>
      <c r="C93" s="6">
        <v>3159330</v>
      </c>
      <c r="D93" s="3" t="s">
        <v>36</v>
      </c>
      <c r="E93" s="6">
        <v>-2729047</v>
      </c>
      <c r="F93" s="6">
        <v>692466</v>
      </c>
      <c r="H93" s="3" t="s">
        <v>330</v>
      </c>
      <c r="I93" s="6">
        <v>692466</v>
      </c>
      <c r="J93" s="3" t="s">
        <v>36</v>
      </c>
      <c r="K93" s="3" t="s">
        <v>36</v>
      </c>
      <c r="L93" s="3" t="s">
        <v>36</v>
      </c>
      <c r="M93" s="6">
        <v>3409557</v>
      </c>
    </row>
    <row r="94" spans="1:13" x14ac:dyDescent="0.25">
      <c r="A94" t="s">
        <v>1129</v>
      </c>
      <c r="B94" s="3" t="s">
        <v>36</v>
      </c>
      <c r="C94" s="3" t="s">
        <v>36</v>
      </c>
      <c r="D94" s="3" t="s">
        <v>36</v>
      </c>
      <c r="E94" s="6">
        <v>122396</v>
      </c>
      <c r="F94" s="6">
        <v>122396</v>
      </c>
      <c r="H94" s="3" t="s">
        <v>337</v>
      </c>
      <c r="I94" s="6">
        <v>122396</v>
      </c>
      <c r="J94" s="3" t="s">
        <v>36</v>
      </c>
      <c r="K94" s="3" t="s">
        <v>36</v>
      </c>
      <c r="L94" s="3" t="s">
        <v>36</v>
      </c>
      <c r="M94" s="6">
        <v>231193</v>
      </c>
    </row>
    <row r="95" spans="1:13" x14ac:dyDescent="0.25">
      <c r="A95" t="s">
        <v>1129</v>
      </c>
      <c r="B95" s="3" t="s">
        <v>36</v>
      </c>
      <c r="C95" s="6">
        <v>225390</v>
      </c>
      <c r="D95" s="3" t="s">
        <v>36</v>
      </c>
      <c r="E95" s="6">
        <v>1026</v>
      </c>
      <c r="F95" s="6">
        <v>226416</v>
      </c>
      <c r="H95" s="3" t="s">
        <v>343</v>
      </c>
      <c r="I95" s="6">
        <v>202416</v>
      </c>
      <c r="J95" s="6">
        <v>24000</v>
      </c>
      <c r="K95" s="3" t="s">
        <v>36</v>
      </c>
      <c r="L95" s="3" t="s">
        <v>36</v>
      </c>
      <c r="M95" s="6">
        <v>156223</v>
      </c>
    </row>
    <row r="96" spans="1:13" x14ac:dyDescent="0.25">
      <c r="A96" t="s">
        <v>1129</v>
      </c>
      <c r="H96" s="3" t="s">
        <v>346</v>
      </c>
    </row>
    <row r="97" spans="1:13" x14ac:dyDescent="0.25">
      <c r="A97" t="s">
        <v>1129</v>
      </c>
      <c r="B97" s="3" t="s">
        <v>36</v>
      </c>
      <c r="C97" s="6">
        <v>6742</v>
      </c>
      <c r="D97" s="3" t="s">
        <v>36</v>
      </c>
      <c r="E97" s="7">
        <v>547</v>
      </c>
      <c r="F97" s="6">
        <v>7289</v>
      </c>
      <c r="H97" s="3" t="s">
        <v>349</v>
      </c>
      <c r="I97" s="6">
        <v>6670</v>
      </c>
      <c r="J97" s="7">
        <v>619</v>
      </c>
      <c r="K97" s="3" t="s">
        <v>36</v>
      </c>
      <c r="L97" s="3" t="s">
        <v>36</v>
      </c>
      <c r="M97" s="6">
        <v>6507</v>
      </c>
    </row>
    <row r="98" spans="1:13" x14ac:dyDescent="0.25">
      <c r="A98" t="s">
        <v>1129</v>
      </c>
      <c r="B98" s="3" t="s">
        <v>36</v>
      </c>
      <c r="C98" s="6">
        <v>116458</v>
      </c>
      <c r="D98" s="3" t="s">
        <v>36</v>
      </c>
      <c r="E98" s="6">
        <v>-1260</v>
      </c>
      <c r="F98" s="6">
        <v>115198</v>
      </c>
      <c r="H98" s="3" t="s">
        <v>354</v>
      </c>
      <c r="I98" s="6">
        <v>106161</v>
      </c>
      <c r="J98" s="6">
        <v>9037</v>
      </c>
      <c r="K98" s="3" t="s">
        <v>36</v>
      </c>
      <c r="L98" s="3" t="s">
        <v>36</v>
      </c>
      <c r="M98" s="6">
        <v>108834</v>
      </c>
    </row>
    <row r="99" spans="1:13" s="11" customFormat="1" x14ac:dyDescent="0.25">
      <c r="A99" s="11" t="s">
        <v>1129</v>
      </c>
      <c r="B99" s="12">
        <v>378625</v>
      </c>
      <c r="C99" s="12">
        <v>5835049</v>
      </c>
      <c r="D99" s="12">
        <v>317995</v>
      </c>
      <c r="E99" s="12">
        <v>197843</v>
      </c>
      <c r="F99" s="12">
        <v>6729512</v>
      </c>
      <c r="H99" s="13" t="s">
        <v>52</v>
      </c>
      <c r="I99" s="12">
        <v>6211043</v>
      </c>
      <c r="J99" s="12">
        <v>344926</v>
      </c>
      <c r="K99" s="13" t="s">
        <v>36</v>
      </c>
      <c r="L99" s="12">
        <v>173543</v>
      </c>
      <c r="M99" s="12">
        <v>6322675</v>
      </c>
    </row>
    <row r="100" spans="1:13" s="11" customFormat="1" x14ac:dyDescent="0.25">
      <c r="A100" s="11" t="s">
        <v>1129</v>
      </c>
      <c r="B100" s="14">
        <v>12</v>
      </c>
      <c r="C100" s="12">
        <v>20048</v>
      </c>
      <c r="D100" s="13" t="s">
        <v>36</v>
      </c>
      <c r="E100" s="14">
        <v>736</v>
      </c>
      <c r="F100" s="12">
        <v>20796</v>
      </c>
      <c r="G100" s="14">
        <v>14</v>
      </c>
      <c r="H100" s="13" t="s">
        <v>360</v>
      </c>
      <c r="I100" s="12">
        <v>20307</v>
      </c>
      <c r="J100" s="14">
        <v>484</v>
      </c>
      <c r="K100" s="13" t="s">
        <v>36</v>
      </c>
      <c r="L100" s="14">
        <v>5</v>
      </c>
      <c r="M100" s="12">
        <v>20829</v>
      </c>
    </row>
    <row r="101" spans="1:13" s="11" customFormat="1" x14ac:dyDescent="0.25">
      <c r="A101" s="11" t="s">
        <v>1129</v>
      </c>
      <c r="G101" s="14">
        <v>15</v>
      </c>
      <c r="H101" s="13" t="s">
        <v>362</v>
      </c>
    </row>
    <row r="102" spans="1:13" x14ac:dyDescent="0.25">
      <c r="A102" t="s">
        <v>1129</v>
      </c>
      <c r="B102" s="7">
        <v>314</v>
      </c>
      <c r="C102" s="6">
        <v>3292208</v>
      </c>
      <c r="D102" s="6">
        <v>402545</v>
      </c>
      <c r="E102" s="6">
        <v>252254</v>
      </c>
      <c r="F102" s="6">
        <v>3947321</v>
      </c>
      <c r="H102" s="3" t="s">
        <v>35</v>
      </c>
      <c r="I102" s="6">
        <v>3828179</v>
      </c>
      <c r="J102" s="6">
        <v>118540</v>
      </c>
      <c r="K102" s="3" t="s">
        <v>36</v>
      </c>
      <c r="L102" s="7">
        <v>602</v>
      </c>
      <c r="M102" s="6">
        <v>3821158</v>
      </c>
    </row>
    <row r="103" spans="1:13" x14ac:dyDescent="0.25">
      <c r="A103" t="s">
        <v>1129</v>
      </c>
      <c r="H103" s="3" t="s">
        <v>365</v>
      </c>
    </row>
    <row r="104" spans="1:13" x14ac:dyDescent="0.25">
      <c r="A104" t="s">
        <v>1129</v>
      </c>
      <c r="B104" s="3" t="s">
        <v>36</v>
      </c>
      <c r="C104" s="3" t="s">
        <v>36</v>
      </c>
      <c r="D104" s="3" t="s">
        <v>36</v>
      </c>
      <c r="E104" s="3" t="s">
        <v>36</v>
      </c>
      <c r="F104" s="3" t="s">
        <v>36</v>
      </c>
      <c r="H104" s="3" t="s">
        <v>371</v>
      </c>
      <c r="I104" s="3" t="s">
        <v>36</v>
      </c>
      <c r="J104" s="3" t="s">
        <v>36</v>
      </c>
      <c r="K104" s="3" t="s">
        <v>36</v>
      </c>
      <c r="L104" s="3" t="s">
        <v>36</v>
      </c>
      <c r="M104" s="6">
        <v>1483</v>
      </c>
    </row>
    <row r="105" spans="1:13" x14ac:dyDescent="0.25">
      <c r="A105" t="s">
        <v>1129</v>
      </c>
      <c r="B105" s="3" t="s">
        <v>36</v>
      </c>
      <c r="C105" s="3" t="s">
        <v>36</v>
      </c>
      <c r="D105" s="6">
        <v>37006</v>
      </c>
      <c r="E105" s="6">
        <v>818089</v>
      </c>
      <c r="F105" s="6">
        <v>855095</v>
      </c>
      <c r="H105" s="3" t="s">
        <v>44</v>
      </c>
      <c r="I105" s="6">
        <v>805752</v>
      </c>
      <c r="J105" s="6">
        <v>14406</v>
      </c>
      <c r="K105" s="3" t="s">
        <v>36</v>
      </c>
      <c r="L105" s="6">
        <v>34937</v>
      </c>
      <c r="M105" s="6">
        <v>782056</v>
      </c>
    </row>
    <row r="106" spans="1:13" x14ac:dyDescent="0.25">
      <c r="A106" t="s">
        <v>1129</v>
      </c>
      <c r="B106" s="3" t="s">
        <v>36</v>
      </c>
      <c r="C106" s="6">
        <v>967653</v>
      </c>
      <c r="D106" s="6">
        <v>26856</v>
      </c>
      <c r="E106" s="6">
        <v>6530</v>
      </c>
      <c r="F106" s="6">
        <v>1001039</v>
      </c>
      <c r="H106" s="3" t="s">
        <v>381</v>
      </c>
      <c r="I106" s="6">
        <v>997972</v>
      </c>
      <c r="J106" s="6">
        <v>3067</v>
      </c>
      <c r="K106" s="3" t="s">
        <v>36</v>
      </c>
      <c r="L106" s="3" t="s">
        <v>36</v>
      </c>
      <c r="M106" s="6">
        <v>997053</v>
      </c>
    </row>
    <row r="107" spans="1:13" x14ac:dyDescent="0.25">
      <c r="A107" t="s">
        <v>1129</v>
      </c>
      <c r="H107" s="3" t="s">
        <v>202</v>
      </c>
    </row>
    <row r="108" spans="1:13" x14ac:dyDescent="0.25">
      <c r="A108" t="s">
        <v>1129</v>
      </c>
      <c r="B108" s="3" t="s">
        <v>36</v>
      </c>
      <c r="C108" s="6">
        <v>51791</v>
      </c>
      <c r="D108" s="3" t="s">
        <v>36</v>
      </c>
      <c r="E108" s="6">
        <v>-51791</v>
      </c>
      <c r="F108" s="3" t="s">
        <v>36</v>
      </c>
      <c r="H108" s="3" t="s">
        <v>205</v>
      </c>
      <c r="I108" s="3" t="s">
        <v>36</v>
      </c>
      <c r="J108" s="3" t="s">
        <v>36</v>
      </c>
      <c r="K108" s="3" t="s">
        <v>36</v>
      </c>
      <c r="L108" s="3" t="s">
        <v>36</v>
      </c>
      <c r="M108" s="3" t="s">
        <v>36</v>
      </c>
    </row>
    <row r="109" spans="1:13" x14ac:dyDescent="0.25">
      <c r="A109" t="s">
        <v>1129</v>
      </c>
      <c r="H109" s="3" t="s">
        <v>394</v>
      </c>
    </row>
    <row r="110" spans="1:13" x14ac:dyDescent="0.25">
      <c r="A110" t="s">
        <v>1129</v>
      </c>
      <c r="B110" s="3" t="s">
        <v>36</v>
      </c>
      <c r="C110" s="6">
        <v>3733</v>
      </c>
      <c r="D110" s="3" t="s">
        <v>36</v>
      </c>
      <c r="E110" s="6">
        <v>-3733</v>
      </c>
      <c r="F110" s="3" t="s">
        <v>36</v>
      </c>
      <c r="H110" s="3" t="s">
        <v>398</v>
      </c>
      <c r="I110" s="3" t="s">
        <v>36</v>
      </c>
      <c r="J110" s="3" t="s">
        <v>36</v>
      </c>
      <c r="K110" s="3" t="s">
        <v>36</v>
      </c>
      <c r="L110" s="3" t="s">
        <v>36</v>
      </c>
      <c r="M110" s="6">
        <v>4885</v>
      </c>
    </row>
    <row r="111" spans="1:13" x14ac:dyDescent="0.25">
      <c r="A111" t="s">
        <v>1129</v>
      </c>
      <c r="B111" s="3" t="s">
        <v>36</v>
      </c>
      <c r="C111" s="6">
        <v>10944</v>
      </c>
      <c r="D111" s="3" t="s">
        <v>36</v>
      </c>
      <c r="E111" s="6">
        <v>3291</v>
      </c>
      <c r="F111" s="6">
        <v>14235</v>
      </c>
      <c r="H111" s="3" t="s">
        <v>405</v>
      </c>
      <c r="I111" s="6">
        <v>10540</v>
      </c>
      <c r="J111" s="6">
        <v>3695</v>
      </c>
      <c r="K111" s="3" t="s">
        <v>36</v>
      </c>
      <c r="L111" s="3" t="s">
        <v>36</v>
      </c>
      <c r="M111" s="6">
        <v>8057</v>
      </c>
    </row>
    <row r="112" spans="1:13" x14ac:dyDescent="0.25">
      <c r="A112" t="s">
        <v>1129</v>
      </c>
      <c r="B112" s="7">
        <v>14</v>
      </c>
      <c r="C112" s="6">
        <v>579236</v>
      </c>
      <c r="D112" s="6">
        <v>35480</v>
      </c>
      <c r="E112" s="6">
        <v>26397</v>
      </c>
      <c r="F112" s="6">
        <v>641127</v>
      </c>
      <c r="H112" s="3" t="s">
        <v>408</v>
      </c>
      <c r="I112" s="6">
        <v>621498</v>
      </c>
      <c r="J112" s="6">
        <v>19623</v>
      </c>
      <c r="K112" s="3" t="s">
        <v>36</v>
      </c>
      <c r="L112" s="7">
        <v>6</v>
      </c>
      <c r="M112" s="6">
        <v>619656</v>
      </c>
    </row>
    <row r="113" spans="1:13" s="11" customFormat="1" x14ac:dyDescent="0.25">
      <c r="A113" s="11" t="s">
        <v>1129</v>
      </c>
      <c r="B113" s="14">
        <v>328</v>
      </c>
      <c r="C113" s="12">
        <v>4905565</v>
      </c>
      <c r="D113" s="12">
        <v>501887</v>
      </c>
      <c r="E113" s="12">
        <v>1051037</v>
      </c>
      <c r="F113" s="12">
        <v>6458817</v>
      </c>
      <c r="H113" s="13" t="s">
        <v>52</v>
      </c>
      <c r="I113" s="12">
        <v>6263941</v>
      </c>
      <c r="J113" s="12">
        <v>159331</v>
      </c>
      <c r="K113" s="13" t="s">
        <v>36</v>
      </c>
      <c r="L113" s="12">
        <v>35545</v>
      </c>
      <c r="M113" s="12">
        <v>6234348</v>
      </c>
    </row>
    <row r="114" spans="1:13" s="11" customFormat="1" x14ac:dyDescent="0.25">
      <c r="A114" s="11" t="s">
        <v>1129</v>
      </c>
      <c r="G114" s="14">
        <v>16</v>
      </c>
      <c r="H114" s="13" t="s">
        <v>412</v>
      </c>
    </row>
    <row r="115" spans="1:13" x14ac:dyDescent="0.25">
      <c r="A115" t="s">
        <v>1129</v>
      </c>
      <c r="B115" s="6">
        <v>34183</v>
      </c>
      <c r="C115" s="6">
        <v>7904970</v>
      </c>
      <c r="D115" s="6">
        <v>764224</v>
      </c>
      <c r="E115" s="6">
        <v>74992</v>
      </c>
      <c r="F115" s="6">
        <v>8778369</v>
      </c>
      <c r="H115" s="3" t="s">
        <v>35</v>
      </c>
      <c r="I115" s="6">
        <v>8039492</v>
      </c>
      <c r="J115" s="6">
        <v>705616</v>
      </c>
      <c r="K115" s="3" t="s">
        <v>36</v>
      </c>
      <c r="L115" s="6">
        <v>33261</v>
      </c>
      <c r="M115" s="6">
        <v>8095142</v>
      </c>
    </row>
    <row r="116" spans="1:13" x14ac:dyDescent="0.25">
      <c r="A116" t="s">
        <v>1129</v>
      </c>
      <c r="B116" s="3" t="s">
        <v>36</v>
      </c>
      <c r="C116" s="6">
        <v>2577</v>
      </c>
      <c r="D116" s="3" t="s">
        <v>36</v>
      </c>
      <c r="E116" s="7">
        <v>17</v>
      </c>
      <c r="F116" s="6">
        <v>2594</v>
      </c>
      <c r="H116" s="3" t="s">
        <v>417</v>
      </c>
      <c r="I116" s="6">
        <v>2590</v>
      </c>
      <c r="J116" s="7">
        <v>4</v>
      </c>
      <c r="K116" s="3" t="s">
        <v>36</v>
      </c>
      <c r="L116" s="3" t="s">
        <v>36</v>
      </c>
      <c r="M116" s="6">
        <v>1318</v>
      </c>
    </row>
    <row r="117" spans="1:13" x14ac:dyDescent="0.25">
      <c r="A117" t="s">
        <v>1129</v>
      </c>
      <c r="B117" s="3" t="s">
        <v>36</v>
      </c>
      <c r="C117" s="3" t="s">
        <v>36</v>
      </c>
      <c r="D117" s="3" t="s">
        <v>36</v>
      </c>
      <c r="E117" s="3" t="s">
        <v>36</v>
      </c>
      <c r="F117" s="3" t="s">
        <v>36</v>
      </c>
      <c r="H117" s="3" t="s">
        <v>425</v>
      </c>
      <c r="I117" s="3" t="s">
        <v>36</v>
      </c>
      <c r="J117" s="3" t="s">
        <v>36</v>
      </c>
      <c r="K117" s="3" t="s">
        <v>36</v>
      </c>
      <c r="L117" s="3" t="s">
        <v>36</v>
      </c>
      <c r="M117" s="6">
        <v>2028</v>
      </c>
    </row>
    <row r="118" spans="1:13" x14ac:dyDescent="0.25">
      <c r="A118" t="s">
        <v>1129</v>
      </c>
      <c r="H118" s="3" t="s">
        <v>430</v>
      </c>
    </row>
    <row r="119" spans="1:13" x14ac:dyDescent="0.25">
      <c r="A119" t="s">
        <v>1129</v>
      </c>
      <c r="B119" s="3" t="s">
        <v>36</v>
      </c>
      <c r="C119" s="6">
        <v>9686</v>
      </c>
      <c r="D119" s="3" t="s">
        <v>36</v>
      </c>
      <c r="E119" s="6">
        <v>3646</v>
      </c>
      <c r="F119" s="6">
        <v>13332</v>
      </c>
      <c r="H119" s="3" t="s">
        <v>433</v>
      </c>
      <c r="I119" s="6">
        <v>6861</v>
      </c>
      <c r="J119" s="6">
        <v>6471</v>
      </c>
      <c r="K119" s="3" t="s">
        <v>36</v>
      </c>
      <c r="L119" s="3" t="s">
        <v>36</v>
      </c>
      <c r="M119" s="6">
        <v>11818</v>
      </c>
    </row>
    <row r="120" spans="1:13" x14ac:dyDescent="0.25">
      <c r="A120" t="s">
        <v>1129</v>
      </c>
      <c r="B120" s="3" t="s">
        <v>36</v>
      </c>
      <c r="C120" s="6">
        <v>1006</v>
      </c>
      <c r="D120" s="6">
        <v>2853</v>
      </c>
      <c r="E120" s="7">
        <v>-907</v>
      </c>
      <c r="F120" s="6">
        <v>2952</v>
      </c>
      <c r="H120" s="3" t="s">
        <v>437</v>
      </c>
      <c r="I120" s="6">
        <v>2142</v>
      </c>
      <c r="J120" s="7">
        <v>810</v>
      </c>
      <c r="K120" s="3" t="s">
        <v>36</v>
      </c>
      <c r="L120" s="3" t="s">
        <v>36</v>
      </c>
      <c r="M120" s="6">
        <v>2138</v>
      </c>
    </row>
    <row r="121" spans="1:13" s="11" customFormat="1" x14ac:dyDescent="0.25">
      <c r="A121" s="11" t="s">
        <v>1129</v>
      </c>
      <c r="B121" s="12">
        <v>34183</v>
      </c>
      <c r="C121" s="12">
        <v>7918239</v>
      </c>
      <c r="D121" s="12">
        <v>767077</v>
      </c>
      <c r="E121" s="12">
        <v>77748</v>
      </c>
      <c r="F121" s="12">
        <v>8797247</v>
      </c>
      <c r="H121" s="13" t="s">
        <v>52</v>
      </c>
      <c r="I121" s="12">
        <v>8051085</v>
      </c>
      <c r="J121" s="12">
        <v>712901</v>
      </c>
      <c r="K121" s="13" t="s">
        <v>36</v>
      </c>
      <c r="L121" s="12">
        <v>33261</v>
      </c>
      <c r="M121" s="12">
        <v>8112444</v>
      </c>
    </row>
    <row r="122" spans="1:13" x14ac:dyDescent="0.25">
      <c r="A122" t="s">
        <v>1129</v>
      </c>
      <c r="C122" s="9" t="s">
        <v>149</v>
      </c>
      <c r="M122" s="9" t="s">
        <v>443</v>
      </c>
    </row>
    <row r="123" spans="1:13" x14ac:dyDescent="0.25">
      <c r="A123" t="s">
        <v>1129</v>
      </c>
    </row>
    <row r="124" spans="1:13" x14ac:dyDescent="0.25">
      <c r="A124" t="s">
        <v>1129</v>
      </c>
      <c r="C124" s="9" t="s">
        <v>444</v>
      </c>
      <c r="L124" s="9" t="s">
        <v>149</v>
      </c>
    </row>
    <row r="125" spans="1:13" x14ac:dyDescent="0.25">
      <c r="A125" t="s">
        <v>1129</v>
      </c>
      <c r="B125" s="1" t="s">
        <v>0</v>
      </c>
    </row>
    <row r="126" spans="1:13" x14ac:dyDescent="0.25">
      <c r="A126" t="s">
        <v>1129</v>
      </c>
      <c r="E126" s="1" t="s">
        <v>154</v>
      </c>
    </row>
    <row r="127" spans="1:13" x14ac:dyDescent="0.25">
      <c r="A127" t="s">
        <v>1129</v>
      </c>
      <c r="C127" s="2" t="s">
        <v>5</v>
      </c>
    </row>
    <row r="128" spans="1:13" x14ac:dyDescent="0.25">
      <c r="A128" t="s">
        <v>1129</v>
      </c>
      <c r="D128" s="3" t="s">
        <v>6</v>
      </c>
      <c r="K128" s="3" t="s">
        <v>7</v>
      </c>
    </row>
    <row r="129" spans="1:13" x14ac:dyDescent="0.25">
      <c r="A129" t="s">
        <v>1129</v>
      </c>
      <c r="B129" s="3" t="s">
        <v>8</v>
      </c>
      <c r="L129" s="3" t="s">
        <v>8</v>
      </c>
    </row>
    <row r="130" spans="1:13" x14ac:dyDescent="0.25">
      <c r="A130" t="s">
        <v>1129</v>
      </c>
      <c r="B130" s="3" t="s">
        <v>10</v>
      </c>
      <c r="E130" s="3" t="s">
        <v>11</v>
      </c>
      <c r="F130" s="3" t="s">
        <v>12</v>
      </c>
      <c r="L130" s="3" t="s">
        <v>13</v>
      </c>
    </row>
    <row r="131" spans="1:13" x14ac:dyDescent="0.25">
      <c r="A131" t="s">
        <v>1129</v>
      </c>
      <c r="B131" s="3" t="s">
        <v>14</v>
      </c>
      <c r="C131" s="3" t="s">
        <v>15</v>
      </c>
      <c r="D131" s="3" t="s">
        <v>16</v>
      </c>
      <c r="E131" s="3" t="s">
        <v>17</v>
      </c>
      <c r="F131" s="3" t="s">
        <v>18</v>
      </c>
      <c r="I131" s="3" t="s">
        <v>19</v>
      </c>
      <c r="L131" s="3" t="s">
        <v>20</v>
      </c>
      <c r="M131" s="3" t="s">
        <v>19</v>
      </c>
    </row>
    <row r="132" spans="1:13" x14ac:dyDescent="0.25">
      <c r="A132" t="s">
        <v>1129</v>
      </c>
      <c r="B132" s="3" t="s">
        <v>22</v>
      </c>
      <c r="C132" s="3" t="s">
        <v>23</v>
      </c>
      <c r="D132" s="3" t="s">
        <v>23</v>
      </c>
      <c r="E132" s="3" t="s">
        <v>25</v>
      </c>
      <c r="F132" s="3" t="s">
        <v>26</v>
      </c>
      <c r="G132" s="3" t="s">
        <v>27</v>
      </c>
      <c r="H132" s="3" t="s">
        <v>28</v>
      </c>
      <c r="I132" s="3" t="s">
        <v>29</v>
      </c>
      <c r="J132" s="3" t="s">
        <v>30</v>
      </c>
      <c r="K132" s="3" t="s">
        <v>31</v>
      </c>
      <c r="L132" s="3" t="s">
        <v>22</v>
      </c>
      <c r="M132" s="3" t="s">
        <v>33</v>
      </c>
    </row>
    <row r="133" spans="1:13" s="11" customFormat="1" x14ac:dyDescent="0.25">
      <c r="A133" s="11" t="s">
        <v>1129</v>
      </c>
      <c r="G133" s="14">
        <v>17</v>
      </c>
      <c r="H133" s="13" t="s">
        <v>477</v>
      </c>
    </row>
    <row r="134" spans="1:13" x14ac:dyDescent="0.25">
      <c r="A134" t="s">
        <v>1129</v>
      </c>
      <c r="B134" s="6">
        <v>173819</v>
      </c>
      <c r="C134" s="6">
        <v>1160226</v>
      </c>
      <c r="D134" s="6">
        <v>130118</v>
      </c>
      <c r="E134" s="6">
        <v>-18401</v>
      </c>
      <c r="F134" s="6">
        <v>1445762</v>
      </c>
      <c r="H134" s="3" t="s">
        <v>35</v>
      </c>
      <c r="I134" s="6">
        <v>1115476</v>
      </c>
      <c r="J134" s="6">
        <v>157863</v>
      </c>
      <c r="K134" s="3" t="s">
        <v>36</v>
      </c>
      <c r="L134" s="6">
        <v>172423</v>
      </c>
      <c r="M134" s="6">
        <v>1357583</v>
      </c>
    </row>
    <row r="135" spans="1:13" x14ac:dyDescent="0.25">
      <c r="A135" t="s">
        <v>1129</v>
      </c>
      <c r="B135" s="7">
        <v>4</v>
      </c>
      <c r="C135" s="6">
        <v>488681</v>
      </c>
      <c r="D135" s="3" t="s">
        <v>36</v>
      </c>
      <c r="E135" s="6">
        <v>21673</v>
      </c>
      <c r="F135" s="6">
        <v>510358</v>
      </c>
      <c r="H135" s="3" t="s">
        <v>481</v>
      </c>
      <c r="I135" s="6">
        <v>408715</v>
      </c>
      <c r="J135" s="6">
        <v>101617</v>
      </c>
      <c r="K135" s="3" t="s">
        <v>36</v>
      </c>
      <c r="L135" s="7">
        <v>26</v>
      </c>
      <c r="M135" s="6">
        <v>320245</v>
      </c>
    </row>
    <row r="136" spans="1:13" x14ac:dyDescent="0.25">
      <c r="A136" t="s">
        <v>1129</v>
      </c>
      <c r="B136" s="3" t="s">
        <v>36</v>
      </c>
      <c r="C136" s="6">
        <v>57833</v>
      </c>
      <c r="D136" s="3" t="s">
        <v>36</v>
      </c>
      <c r="E136" s="7">
        <v>143</v>
      </c>
      <c r="F136" s="6">
        <v>57976</v>
      </c>
      <c r="H136" s="3" t="s">
        <v>485</v>
      </c>
      <c r="I136" s="6">
        <v>57976</v>
      </c>
      <c r="J136" s="3" t="s">
        <v>36</v>
      </c>
      <c r="K136" s="3" t="s">
        <v>36</v>
      </c>
      <c r="L136" s="3" t="s">
        <v>36</v>
      </c>
      <c r="M136" s="6">
        <v>71496</v>
      </c>
    </row>
    <row r="137" spans="1:13" x14ac:dyDescent="0.25">
      <c r="A137" t="s">
        <v>1129</v>
      </c>
      <c r="B137" s="3" t="s">
        <v>36</v>
      </c>
      <c r="C137" s="6">
        <v>3128</v>
      </c>
      <c r="D137" s="3" t="s">
        <v>36</v>
      </c>
      <c r="E137" s="7">
        <v>10</v>
      </c>
      <c r="F137" s="6">
        <v>3138</v>
      </c>
      <c r="H137" s="3" t="s">
        <v>491</v>
      </c>
      <c r="I137" s="6">
        <v>2780</v>
      </c>
      <c r="J137" s="7">
        <v>358</v>
      </c>
      <c r="K137" s="3" t="s">
        <v>36</v>
      </c>
      <c r="L137" s="3" t="s">
        <v>36</v>
      </c>
      <c r="M137" s="6">
        <v>2509</v>
      </c>
    </row>
    <row r="138" spans="1:13" x14ac:dyDescent="0.25">
      <c r="A138" t="s">
        <v>1129</v>
      </c>
      <c r="H138" s="3" t="s">
        <v>494</v>
      </c>
    </row>
    <row r="139" spans="1:13" x14ac:dyDescent="0.25">
      <c r="A139" t="s">
        <v>1129</v>
      </c>
      <c r="B139" s="3" t="s">
        <v>36</v>
      </c>
      <c r="C139" s="6">
        <v>222812</v>
      </c>
      <c r="D139" s="6">
        <v>19832</v>
      </c>
      <c r="E139" s="6">
        <v>4064</v>
      </c>
      <c r="F139" s="6">
        <v>246708</v>
      </c>
      <c r="H139" s="3" t="s">
        <v>496</v>
      </c>
      <c r="I139" s="6">
        <v>234280</v>
      </c>
      <c r="J139" s="6">
        <v>12395</v>
      </c>
      <c r="K139" s="3" t="s">
        <v>36</v>
      </c>
      <c r="L139" s="7">
        <v>33</v>
      </c>
      <c r="M139" s="6">
        <v>241721</v>
      </c>
    </row>
    <row r="140" spans="1:13" x14ac:dyDescent="0.25">
      <c r="A140" t="s">
        <v>1129</v>
      </c>
      <c r="B140" s="6">
        <v>142539</v>
      </c>
      <c r="C140" s="6">
        <v>820010</v>
      </c>
      <c r="D140" s="6">
        <v>67680</v>
      </c>
      <c r="E140" s="6">
        <v>41041</v>
      </c>
      <c r="F140" s="6">
        <v>1071270</v>
      </c>
      <c r="H140" s="3" t="s">
        <v>498</v>
      </c>
      <c r="I140" s="6">
        <v>894418</v>
      </c>
      <c r="J140" s="6">
        <v>20142</v>
      </c>
      <c r="K140" s="3" t="s">
        <v>36</v>
      </c>
      <c r="L140" s="6">
        <v>156710</v>
      </c>
      <c r="M140" s="6">
        <v>804805</v>
      </c>
    </row>
    <row r="141" spans="1:13" x14ac:dyDescent="0.25">
      <c r="A141" t="s">
        <v>1129</v>
      </c>
      <c r="H141" s="3" t="s">
        <v>500</v>
      </c>
    </row>
    <row r="142" spans="1:13" x14ac:dyDescent="0.25">
      <c r="A142" t="s">
        <v>1129</v>
      </c>
      <c r="B142" s="7">
        <v>2</v>
      </c>
      <c r="C142" s="6">
        <v>1045059</v>
      </c>
      <c r="D142" s="6">
        <v>25643</v>
      </c>
      <c r="E142" s="7">
        <v>-605</v>
      </c>
      <c r="F142" s="6">
        <v>1070099</v>
      </c>
      <c r="H142" s="3" t="s">
        <v>501</v>
      </c>
      <c r="I142" s="6">
        <v>1066679</v>
      </c>
      <c r="J142" s="6">
        <v>3419</v>
      </c>
      <c r="K142" s="3" t="s">
        <v>36</v>
      </c>
      <c r="L142" s="7">
        <v>1</v>
      </c>
      <c r="M142" s="6">
        <v>1075981</v>
      </c>
    </row>
    <row r="143" spans="1:13" x14ac:dyDescent="0.25">
      <c r="A143" t="s">
        <v>1129</v>
      </c>
      <c r="B143" s="3" t="s">
        <v>36</v>
      </c>
      <c r="C143" s="6">
        <v>2331</v>
      </c>
      <c r="D143" s="3" t="s">
        <v>36</v>
      </c>
      <c r="E143" s="7">
        <v>86</v>
      </c>
      <c r="F143" s="6">
        <v>2417</v>
      </c>
      <c r="H143" s="3" t="s">
        <v>505</v>
      </c>
      <c r="I143" s="6">
        <v>1155</v>
      </c>
      <c r="J143" s="6">
        <v>1262</v>
      </c>
      <c r="K143" s="3" t="s">
        <v>36</v>
      </c>
      <c r="L143" s="3" t="s">
        <v>36</v>
      </c>
      <c r="M143" s="6">
        <v>1737</v>
      </c>
    </row>
    <row r="144" spans="1:13" x14ac:dyDescent="0.25">
      <c r="A144" t="s">
        <v>1129</v>
      </c>
      <c r="H144" s="3" t="s">
        <v>508</v>
      </c>
    </row>
    <row r="145" spans="1:13" x14ac:dyDescent="0.25">
      <c r="A145" t="s">
        <v>1129</v>
      </c>
      <c r="B145" s="7">
        <v>13</v>
      </c>
      <c r="C145" s="6">
        <v>682750</v>
      </c>
      <c r="D145" s="6">
        <v>13017</v>
      </c>
      <c r="E145" s="6">
        <v>1402</v>
      </c>
      <c r="F145" s="6">
        <v>697182</v>
      </c>
      <c r="H145" s="3" t="s">
        <v>501</v>
      </c>
      <c r="I145" s="6">
        <v>695720</v>
      </c>
      <c r="J145" s="6">
        <v>1462</v>
      </c>
      <c r="K145" s="3" t="s">
        <v>36</v>
      </c>
      <c r="L145" s="3" t="s">
        <v>36</v>
      </c>
      <c r="M145" s="6">
        <v>696433</v>
      </c>
    </row>
    <row r="146" spans="1:13" x14ac:dyDescent="0.25">
      <c r="A146" t="s">
        <v>1129</v>
      </c>
      <c r="B146" s="3" t="s">
        <v>36</v>
      </c>
      <c r="C146" s="6">
        <v>9729</v>
      </c>
      <c r="D146" s="3" t="s">
        <v>36</v>
      </c>
      <c r="E146" s="7">
        <v>352</v>
      </c>
      <c r="F146" s="6">
        <v>10081</v>
      </c>
      <c r="H146" s="3" t="s">
        <v>514</v>
      </c>
      <c r="I146" s="6">
        <v>8081</v>
      </c>
      <c r="J146" s="6">
        <v>2000</v>
      </c>
      <c r="K146" s="3" t="s">
        <v>36</v>
      </c>
      <c r="L146" s="3" t="s">
        <v>36</v>
      </c>
      <c r="M146" s="6">
        <v>10319</v>
      </c>
    </row>
    <row r="147" spans="1:13" x14ac:dyDescent="0.25">
      <c r="A147" t="s">
        <v>1129</v>
      </c>
      <c r="B147" s="3" t="s">
        <v>36</v>
      </c>
      <c r="C147" s="6">
        <v>400620</v>
      </c>
      <c r="D147" s="6">
        <v>41623</v>
      </c>
      <c r="E147" s="6">
        <v>55056</v>
      </c>
      <c r="F147" s="6">
        <v>497299</v>
      </c>
      <c r="H147" s="3" t="s">
        <v>518</v>
      </c>
      <c r="I147" s="6">
        <v>471512</v>
      </c>
      <c r="J147" s="6">
        <v>25787</v>
      </c>
      <c r="K147" s="3" t="s">
        <v>36</v>
      </c>
      <c r="L147" s="3" t="s">
        <v>36</v>
      </c>
      <c r="M147" s="6">
        <v>519891</v>
      </c>
    </row>
    <row r="148" spans="1:13" s="11" customFormat="1" x14ac:dyDescent="0.25">
      <c r="A148" s="11" t="s">
        <v>1129</v>
      </c>
      <c r="B148" s="12">
        <v>316377</v>
      </c>
      <c r="C148" s="12">
        <v>4893179</v>
      </c>
      <c r="D148" s="12">
        <v>297913</v>
      </c>
      <c r="E148" s="12">
        <v>104821</v>
      </c>
      <c r="F148" s="12">
        <v>5612290</v>
      </c>
      <c r="H148" s="13" t="s">
        <v>52</v>
      </c>
      <c r="I148" s="12">
        <v>4956792</v>
      </c>
      <c r="J148" s="12">
        <v>326305</v>
      </c>
      <c r="K148" s="13" t="s">
        <v>36</v>
      </c>
      <c r="L148" s="12">
        <v>329193</v>
      </c>
      <c r="M148" s="12">
        <v>5102720</v>
      </c>
    </row>
    <row r="149" spans="1:13" s="11" customFormat="1" x14ac:dyDescent="0.25">
      <c r="A149" s="11" t="s">
        <v>1129</v>
      </c>
      <c r="G149" s="14">
        <v>18</v>
      </c>
      <c r="H149" s="13" t="s">
        <v>523</v>
      </c>
    </row>
    <row r="150" spans="1:13" x14ac:dyDescent="0.25">
      <c r="A150" t="s">
        <v>1129</v>
      </c>
      <c r="B150" s="7">
        <v>1</v>
      </c>
      <c r="C150" s="6">
        <v>657477</v>
      </c>
      <c r="D150" s="6">
        <v>14391</v>
      </c>
      <c r="E150" s="6">
        <v>93781</v>
      </c>
      <c r="F150" s="6">
        <v>765650</v>
      </c>
      <c r="H150" s="3" t="s">
        <v>35</v>
      </c>
      <c r="I150" s="6">
        <v>737041</v>
      </c>
      <c r="J150" s="6">
        <v>28607</v>
      </c>
      <c r="K150" s="3" t="s">
        <v>36</v>
      </c>
      <c r="L150" s="7">
        <v>2</v>
      </c>
      <c r="M150" s="6">
        <v>733983</v>
      </c>
    </row>
    <row r="151" spans="1:13" x14ac:dyDescent="0.25">
      <c r="A151" t="s">
        <v>1129</v>
      </c>
      <c r="B151" s="3" t="s">
        <v>36</v>
      </c>
      <c r="C151" s="6">
        <v>22462</v>
      </c>
      <c r="D151" s="3" t="s">
        <v>36</v>
      </c>
      <c r="E151" s="6">
        <v>1744</v>
      </c>
      <c r="F151" s="6">
        <v>24206</v>
      </c>
      <c r="H151" s="3" t="s">
        <v>528</v>
      </c>
      <c r="I151" s="6">
        <v>23674</v>
      </c>
      <c r="J151" s="7">
        <v>532</v>
      </c>
      <c r="K151" s="3" t="s">
        <v>36</v>
      </c>
      <c r="L151" s="3" t="s">
        <v>36</v>
      </c>
      <c r="M151" s="6">
        <v>24383</v>
      </c>
    </row>
    <row r="152" spans="1:13" x14ac:dyDescent="0.25">
      <c r="A152" t="s">
        <v>1129</v>
      </c>
      <c r="B152" s="3" t="s">
        <v>36</v>
      </c>
      <c r="C152" s="6">
        <v>4521</v>
      </c>
      <c r="D152" s="3" t="s">
        <v>36</v>
      </c>
      <c r="E152" s="7">
        <v>149</v>
      </c>
      <c r="F152" s="6">
        <v>4670</v>
      </c>
      <c r="H152" s="3" t="s">
        <v>533</v>
      </c>
      <c r="I152" s="6">
        <v>4430</v>
      </c>
      <c r="J152" s="7">
        <v>240</v>
      </c>
      <c r="K152" s="3" t="s">
        <v>36</v>
      </c>
      <c r="L152" s="3" t="s">
        <v>36</v>
      </c>
      <c r="M152" s="6">
        <v>4220</v>
      </c>
    </row>
    <row r="153" spans="1:13" x14ac:dyDescent="0.25">
      <c r="A153" t="s">
        <v>1129</v>
      </c>
      <c r="B153" s="3" t="s">
        <v>36</v>
      </c>
      <c r="C153" s="6">
        <v>497675</v>
      </c>
      <c r="D153" s="7">
        <v>700</v>
      </c>
      <c r="E153" s="6">
        <v>3731</v>
      </c>
      <c r="F153" s="6">
        <v>502106</v>
      </c>
      <c r="H153" s="3" t="s">
        <v>537</v>
      </c>
      <c r="I153" s="6">
        <v>501342</v>
      </c>
      <c r="J153" s="7">
        <v>764</v>
      </c>
      <c r="K153" s="3" t="s">
        <v>36</v>
      </c>
      <c r="L153" s="3" t="s">
        <v>36</v>
      </c>
      <c r="M153" s="6">
        <v>485103</v>
      </c>
    </row>
    <row r="154" spans="1:13" x14ac:dyDescent="0.25">
      <c r="A154" t="s">
        <v>1129</v>
      </c>
      <c r="B154" s="7">
        <v>4</v>
      </c>
      <c r="C154" s="6">
        <v>68491</v>
      </c>
      <c r="D154" s="3" t="s">
        <v>36</v>
      </c>
      <c r="E154" s="6">
        <v>3652</v>
      </c>
      <c r="F154" s="6">
        <v>72147</v>
      </c>
      <c r="H154" s="3" t="s">
        <v>541</v>
      </c>
      <c r="I154" s="6">
        <v>67343</v>
      </c>
      <c r="J154" s="6">
        <v>4792</v>
      </c>
      <c r="K154" s="3" t="s">
        <v>36</v>
      </c>
      <c r="L154" s="7">
        <v>12</v>
      </c>
      <c r="M154" s="6">
        <v>65584</v>
      </c>
    </row>
    <row r="155" spans="1:13" x14ac:dyDescent="0.25">
      <c r="A155" t="s">
        <v>1129</v>
      </c>
      <c r="B155" s="3" t="s">
        <v>36</v>
      </c>
      <c r="C155" s="6">
        <v>162429</v>
      </c>
      <c r="D155" s="6">
        <v>3777</v>
      </c>
      <c r="E155" s="6">
        <v>23803</v>
      </c>
      <c r="F155" s="6">
        <v>190009</v>
      </c>
      <c r="H155" s="3" t="s">
        <v>544</v>
      </c>
      <c r="I155" s="6">
        <v>185293</v>
      </c>
      <c r="J155" s="6">
        <v>4716</v>
      </c>
      <c r="K155" s="3" t="s">
        <v>36</v>
      </c>
      <c r="L155" s="3" t="s">
        <v>36</v>
      </c>
      <c r="M155" s="6">
        <v>163367</v>
      </c>
    </row>
    <row r="156" spans="1:13" x14ac:dyDescent="0.25">
      <c r="A156" t="s">
        <v>1129</v>
      </c>
      <c r="H156" s="3" t="s">
        <v>547</v>
      </c>
    </row>
    <row r="157" spans="1:13" x14ac:dyDescent="0.25">
      <c r="A157" t="s">
        <v>1129</v>
      </c>
      <c r="B157" s="3" t="s">
        <v>36</v>
      </c>
      <c r="C157" s="6">
        <v>43630</v>
      </c>
      <c r="D157" s="3" t="s">
        <v>36</v>
      </c>
      <c r="E157" s="6">
        <v>2199</v>
      </c>
      <c r="F157" s="6">
        <v>45829</v>
      </c>
      <c r="H157" s="3" t="s">
        <v>550</v>
      </c>
      <c r="I157" s="6">
        <v>43424</v>
      </c>
      <c r="J157" s="6">
        <v>2402</v>
      </c>
      <c r="K157" s="3" t="s">
        <v>36</v>
      </c>
      <c r="L157" s="7">
        <v>3</v>
      </c>
      <c r="M157" s="6">
        <v>37831</v>
      </c>
    </row>
    <row r="158" spans="1:13" x14ac:dyDescent="0.25">
      <c r="A158" t="s">
        <v>1129</v>
      </c>
      <c r="B158" s="7">
        <v>1</v>
      </c>
      <c r="C158" s="6">
        <v>30656</v>
      </c>
      <c r="D158" s="7">
        <v>119</v>
      </c>
      <c r="E158" s="6">
        <v>1826</v>
      </c>
      <c r="F158" s="6">
        <v>32602</v>
      </c>
      <c r="H158" s="3" t="s">
        <v>552</v>
      </c>
      <c r="I158" s="6">
        <v>31431</v>
      </c>
      <c r="J158" s="6">
        <v>1171</v>
      </c>
      <c r="K158" s="3" t="s">
        <v>36</v>
      </c>
      <c r="L158" s="3" t="s">
        <v>36</v>
      </c>
      <c r="M158" s="6">
        <v>31220</v>
      </c>
    </row>
    <row r="159" spans="1:13" s="11" customFormat="1" x14ac:dyDescent="0.25">
      <c r="A159" s="11" t="s">
        <v>1129</v>
      </c>
      <c r="B159" s="14">
        <v>6</v>
      </c>
      <c r="C159" s="12">
        <v>1487341</v>
      </c>
      <c r="D159" s="12">
        <v>18987</v>
      </c>
      <c r="E159" s="12">
        <v>130885</v>
      </c>
      <c r="F159" s="12">
        <v>1637219</v>
      </c>
      <c r="H159" s="13" t="s">
        <v>52</v>
      </c>
      <c r="I159" s="12">
        <v>1593978</v>
      </c>
      <c r="J159" s="12">
        <v>43224</v>
      </c>
      <c r="K159" s="13" t="s">
        <v>36</v>
      </c>
      <c r="L159" s="14">
        <v>17</v>
      </c>
      <c r="M159" s="12">
        <v>1545691</v>
      </c>
    </row>
    <row r="160" spans="1:13" s="11" customFormat="1" x14ac:dyDescent="0.25">
      <c r="A160" s="11" t="s">
        <v>1129</v>
      </c>
      <c r="G160" s="14">
        <v>19</v>
      </c>
      <c r="H160" s="13" t="s">
        <v>557</v>
      </c>
    </row>
    <row r="161" spans="1:13" x14ac:dyDescent="0.25">
      <c r="A161" t="s">
        <v>1129</v>
      </c>
      <c r="B161" s="6">
        <v>27669</v>
      </c>
      <c r="C161" s="6">
        <v>17985310</v>
      </c>
      <c r="D161" s="6">
        <v>721907</v>
      </c>
      <c r="E161" s="6">
        <v>961589</v>
      </c>
      <c r="F161" s="6">
        <v>19696475</v>
      </c>
      <c r="H161" s="3" t="s">
        <v>35</v>
      </c>
      <c r="I161" s="6">
        <v>18764375</v>
      </c>
      <c r="J161" s="6">
        <v>926024</v>
      </c>
      <c r="K161" s="3" t="s">
        <v>36</v>
      </c>
      <c r="L161" s="6">
        <v>6076</v>
      </c>
      <c r="M161" s="6">
        <v>19978190</v>
      </c>
    </row>
    <row r="162" spans="1:13" x14ac:dyDescent="0.25">
      <c r="A162" t="s">
        <v>1129</v>
      </c>
      <c r="B162" s="7">
        <v>21</v>
      </c>
      <c r="C162" s="6">
        <v>422208</v>
      </c>
      <c r="D162" s="6">
        <v>13185</v>
      </c>
      <c r="E162" s="6">
        <v>33387</v>
      </c>
      <c r="F162" s="6">
        <v>468801</v>
      </c>
      <c r="H162" s="3" t="s">
        <v>560</v>
      </c>
      <c r="I162" s="6">
        <v>443673</v>
      </c>
      <c r="J162" s="6">
        <v>25053</v>
      </c>
      <c r="K162" s="3" t="s">
        <v>36</v>
      </c>
      <c r="L162" s="7">
        <v>75</v>
      </c>
      <c r="M162" s="6">
        <v>414495</v>
      </c>
    </row>
    <row r="163" spans="1:13" x14ac:dyDescent="0.25">
      <c r="A163" t="s">
        <v>1129</v>
      </c>
      <c r="B163" s="3" t="s">
        <v>36</v>
      </c>
      <c r="C163" s="6">
        <v>6695</v>
      </c>
      <c r="D163" s="3" t="s">
        <v>36</v>
      </c>
      <c r="E163" s="7">
        <v>366</v>
      </c>
      <c r="F163" s="6">
        <v>7061</v>
      </c>
      <c r="H163" s="3" t="s">
        <v>564</v>
      </c>
      <c r="I163" s="6">
        <v>5981</v>
      </c>
      <c r="J163" s="6">
        <v>1080</v>
      </c>
      <c r="K163" s="3" t="s">
        <v>36</v>
      </c>
      <c r="L163" s="3" t="s">
        <v>36</v>
      </c>
      <c r="M163" s="6">
        <v>5850</v>
      </c>
    </row>
    <row r="164" spans="1:13" x14ac:dyDescent="0.25">
      <c r="A164" t="s">
        <v>1129</v>
      </c>
      <c r="B164" s="3" t="s">
        <v>36</v>
      </c>
      <c r="C164" s="6">
        <v>5615</v>
      </c>
      <c r="D164" s="6">
        <v>3350</v>
      </c>
      <c r="E164" s="6">
        <v>2279</v>
      </c>
      <c r="F164" s="6">
        <v>11244</v>
      </c>
      <c r="H164" s="3" t="s">
        <v>568</v>
      </c>
      <c r="I164" s="6">
        <v>5520</v>
      </c>
      <c r="J164" s="6">
        <v>5724</v>
      </c>
      <c r="K164" s="3" t="s">
        <v>36</v>
      </c>
      <c r="L164" s="3" t="s">
        <v>36</v>
      </c>
      <c r="M164" s="6">
        <v>5301</v>
      </c>
    </row>
    <row r="165" spans="1:13" x14ac:dyDescent="0.25">
      <c r="A165" t="s">
        <v>1129</v>
      </c>
      <c r="H165" s="3" t="s">
        <v>571</v>
      </c>
    </row>
    <row r="166" spans="1:13" x14ac:dyDescent="0.25">
      <c r="A166" t="s">
        <v>1129</v>
      </c>
      <c r="B166" s="3" t="s">
        <v>36</v>
      </c>
      <c r="C166" s="6">
        <v>2113</v>
      </c>
      <c r="D166" s="3" t="s">
        <v>36</v>
      </c>
      <c r="E166" s="7">
        <v>155</v>
      </c>
      <c r="F166" s="6">
        <v>2268</v>
      </c>
      <c r="H166" s="3" t="s">
        <v>574</v>
      </c>
      <c r="I166" s="6">
        <v>1943</v>
      </c>
      <c r="J166" s="7">
        <v>325</v>
      </c>
      <c r="K166" s="3" t="s">
        <v>36</v>
      </c>
      <c r="L166" s="3" t="s">
        <v>36</v>
      </c>
      <c r="M166" s="6">
        <v>2286</v>
      </c>
    </row>
    <row r="167" spans="1:13" s="11" customFormat="1" x14ac:dyDescent="0.25">
      <c r="A167" s="11" t="s">
        <v>1129</v>
      </c>
      <c r="B167" s="12">
        <v>27690</v>
      </c>
      <c r="C167" s="12">
        <v>18421941</v>
      </c>
      <c r="D167" s="12">
        <v>738442</v>
      </c>
      <c r="E167" s="12">
        <v>997776</v>
      </c>
      <c r="F167" s="12">
        <v>20185849</v>
      </c>
      <c r="H167" s="13" t="s">
        <v>52</v>
      </c>
      <c r="I167" s="12">
        <v>19221492</v>
      </c>
      <c r="J167" s="12">
        <v>958206</v>
      </c>
      <c r="K167" s="13" t="s">
        <v>36</v>
      </c>
      <c r="L167" s="12">
        <v>6151</v>
      </c>
      <c r="M167" s="12">
        <v>20406122</v>
      </c>
    </row>
    <row r="168" spans="1:13" x14ac:dyDescent="0.25">
      <c r="A168" t="s">
        <v>1129</v>
      </c>
    </row>
    <row r="169" spans="1:13" s="11" customFormat="1" x14ac:dyDescent="0.25">
      <c r="A169" s="11" t="s">
        <v>1129</v>
      </c>
      <c r="G169" s="14">
        <v>20</v>
      </c>
      <c r="H169" s="13" t="s">
        <v>579</v>
      </c>
    </row>
    <row r="170" spans="1:13" x14ac:dyDescent="0.25">
      <c r="A170" t="s">
        <v>1129</v>
      </c>
      <c r="B170" s="6">
        <v>7315</v>
      </c>
      <c r="C170" s="6">
        <v>2767014</v>
      </c>
      <c r="D170" s="6">
        <v>12474</v>
      </c>
      <c r="E170" s="6">
        <v>-413520</v>
      </c>
      <c r="F170" s="6">
        <v>2373283</v>
      </c>
      <c r="H170" s="3" t="s">
        <v>35</v>
      </c>
      <c r="I170" s="6">
        <v>2091044</v>
      </c>
      <c r="J170" s="6">
        <v>274937</v>
      </c>
      <c r="K170" s="3" t="s">
        <v>36</v>
      </c>
      <c r="L170" s="6">
        <v>7302</v>
      </c>
      <c r="M170" s="6">
        <v>1966811</v>
      </c>
    </row>
    <row r="171" spans="1:13" x14ac:dyDescent="0.25">
      <c r="A171" t="s">
        <v>1129</v>
      </c>
      <c r="B171" s="3" t="s">
        <v>36</v>
      </c>
      <c r="C171" s="6">
        <v>211063</v>
      </c>
      <c r="D171" s="6">
        <v>275300</v>
      </c>
      <c r="E171" s="6">
        <v>-74600</v>
      </c>
      <c r="F171" s="6">
        <v>411763</v>
      </c>
      <c r="H171" s="3" t="s">
        <v>583</v>
      </c>
      <c r="I171" s="6">
        <v>385463</v>
      </c>
      <c r="J171" s="6">
        <v>26300</v>
      </c>
      <c r="K171" s="3" t="s">
        <v>36</v>
      </c>
      <c r="L171" s="3" t="s">
        <v>36</v>
      </c>
      <c r="M171" s="6">
        <v>551843</v>
      </c>
    </row>
    <row r="172" spans="1:13" x14ac:dyDescent="0.25">
      <c r="A172" t="s">
        <v>1129</v>
      </c>
      <c r="B172" s="3" t="s">
        <v>36</v>
      </c>
      <c r="C172" s="6">
        <v>132902</v>
      </c>
      <c r="D172" s="6">
        <v>2999</v>
      </c>
      <c r="E172" s="6">
        <v>15554</v>
      </c>
      <c r="F172" s="6">
        <v>151455</v>
      </c>
      <c r="H172" s="3" t="s">
        <v>587</v>
      </c>
      <c r="I172" s="6">
        <v>145617</v>
      </c>
      <c r="J172" s="6">
        <v>3500</v>
      </c>
      <c r="K172" s="3" t="s">
        <v>36</v>
      </c>
      <c r="L172" s="6">
        <v>2338</v>
      </c>
      <c r="M172" s="6">
        <v>139699</v>
      </c>
    </row>
    <row r="173" spans="1:13" x14ac:dyDescent="0.25">
      <c r="A173" t="s">
        <v>1129</v>
      </c>
      <c r="B173" s="3" t="s">
        <v>36</v>
      </c>
      <c r="C173" s="6">
        <v>62436</v>
      </c>
      <c r="D173" s="6">
        <v>12380</v>
      </c>
      <c r="E173" s="6">
        <v>11483</v>
      </c>
      <c r="F173" s="6">
        <v>86299</v>
      </c>
      <c r="H173" s="3" t="s">
        <v>590</v>
      </c>
      <c r="I173" s="6">
        <v>81683</v>
      </c>
      <c r="J173" s="6">
        <v>4616</v>
      </c>
      <c r="K173" s="3" t="s">
        <v>36</v>
      </c>
      <c r="L173" s="3" t="s">
        <v>36</v>
      </c>
      <c r="M173" s="6">
        <v>69546</v>
      </c>
    </row>
    <row r="174" spans="1:13" x14ac:dyDescent="0.25">
      <c r="A174" t="s">
        <v>1129</v>
      </c>
      <c r="B174" s="3" t="s">
        <v>36</v>
      </c>
      <c r="C174" s="6">
        <v>3124</v>
      </c>
      <c r="D174" s="3" t="s">
        <v>36</v>
      </c>
      <c r="E174" s="7">
        <v>13</v>
      </c>
      <c r="F174" s="6">
        <v>3137</v>
      </c>
      <c r="H174" s="3" t="s">
        <v>595</v>
      </c>
      <c r="I174" s="6">
        <v>1173</v>
      </c>
      <c r="J174" s="6">
        <v>1964</v>
      </c>
      <c r="K174" s="3" t="s">
        <v>36</v>
      </c>
      <c r="L174" s="3" t="s">
        <v>36</v>
      </c>
      <c r="M174" s="6">
        <v>1920</v>
      </c>
    </row>
    <row r="175" spans="1:13" s="11" customFormat="1" x14ac:dyDescent="0.25">
      <c r="A175" s="11" t="s">
        <v>1129</v>
      </c>
      <c r="B175" s="12">
        <v>7315</v>
      </c>
      <c r="C175" s="12">
        <v>3176539</v>
      </c>
      <c r="D175" s="12">
        <v>303153</v>
      </c>
      <c r="E175" s="12">
        <v>-461070</v>
      </c>
      <c r="F175" s="12">
        <v>3025937</v>
      </c>
      <c r="H175" s="13" t="s">
        <v>52</v>
      </c>
      <c r="I175" s="12">
        <v>2704980</v>
      </c>
      <c r="J175" s="12">
        <v>311317</v>
      </c>
      <c r="K175" s="13" t="s">
        <v>36</v>
      </c>
      <c r="L175" s="12">
        <v>9640</v>
      </c>
      <c r="M175" s="12">
        <v>2729819</v>
      </c>
    </row>
    <row r="176" spans="1:13" s="11" customFormat="1" x14ac:dyDescent="0.25">
      <c r="A176" s="11" t="s">
        <v>1129</v>
      </c>
      <c r="G176" s="14">
        <v>21</v>
      </c>
      <c r="H176" s="13" t="s">
        <v>600</v>
      </c>
    </row>
    <row r="177" spans="1:13" x14ac:dyDescent="0.25">
      <c r="A177" t="s">
        <v>1129</v>
      </c>
      <c r="B177" s="3" t="s">
        <v>36</v>
      </c>
      <c r="C177" s="3" t="s">
        <v>36</v>
      </c>
      <c r="D177" s="6">
        <v>224462</v>
      </c>
      <c r="E177" s="6">
        <v>3937145</v>
      </c>
      <c r="F177" s="6">
        <v>4161607</v>
      </c>
      <c r="H177" s="3" t="s">
        <v>35</v>
      </c>
      <c r="I177" s="6">
        <v>3513825</v>
      </c>
      <c r="J177" s="6">
        <v>647782</v>
      </c>
      <c r="K177" s="3" t="s">
        <v>36</v>
      </c>
      <c r="L177" s="3" t="s">
        <v>36</v>
      </c>
      <c r="M177" s="6">
        <v>3752656</v>
      </c>
    </row>
    <row r="178" spans="1:13" x14ac:dyDescent="0.25">
      <c r="A178" t="s">
        <v>1129</v>
      </c>
      <c r="H178" s="3" t="s">
        <v>606</v>
      </c>
    </row>
    <row r="179" spans="1:13" x14ac:dyDescent="0.25">
      <c r="A179" t="s">
        <v>1129</v>
      </c>
      <c r="B179" s="3" t="s">
        <v>36</v>
      </c>
      <c r="C179" s="3" t="s">
        <v>36</v>
      </c>
      <c r="D179" s="3" t="s">
        <v>36</v>
      </c>
      <c r="E179" s="6">
        <v>101315</v>
      </c>
      <c r="F179" s="6">
        <v>101315</v>
      </c>
      <c r="H179" s="3" t="s">
        <v>610</v>
      </c>
      <c r="I179" s="6">
        <v>37609</v>
      </c>
      <c r="J179" s="6">
        <v>63706</v>
      </c>
      <c r="K179" s="3" t="s">
        <v>36</v>
      </c>
      <c r="L179" s="3" t="s">
        <v>36</v>
      </c>
      <c r="M179" s="3" t="s">
        <v>36</v>
      </c>
    </row>
    <row r="180" spans="1:13" s="11" customFormat="1" x14ac:dyDescent="0.25">
      <c r="A180" s="11" t="s">
        <v>1129</v>
      </c>
      <c r="B180" s="13" t="s">
        <v>36</v>
      </c>
      <c r="C180" s="13" t="s">
        <v>36</v>
      </c>
      <c r="D180" s="12">
        <v>224462</v>
      </c>
      <c r="E180" s="12">
        <v>4038460</v>
      </c>
      <c r="F180" s="12">
        <v>4262922</v>
      </c>
      <c r="H180" s="13" t="s">
        <v>52</v>
      </c>
      <c r="I180" s="12">
        <v>3551434</v>
      </c>
      <c r="J180" s="12">
        <v>711488</v>
      </c>
      <c r="K180" s="13" t="s">
        <v>36</v>
      </c>
      <c r="L180" s="13" t="s">
        <v>36</v>
      </c>
      <c r="M180" s="12">
        <v>3752656</v>
      </c>
    </row>
    <row r="181" spans="1:13" s="11" customFormat="1" x14ac:dyDescent="0.25">
      <c r="A181" s="11" t="s">
        <v>1129</v>
      </c>
      <c r="G181" s="14">
        <v>22</v>
      </c>
      <c r="H181" s="13" t="s">
        <v>619</v>
      </c>
    </row>
    <row r="182" spans="1:13" x14ac:dyDescent="0.25">
      <c r="A182" t="s">
        <v>1129</v>
      </c>
      <c r="B182" s="3" t="s">
        <v>36</v>
      </c>
      <c r="C182" s="6">
        <v>92517</v>
      </c>
      <c r="D182" s="3" t="s">
        <v>36</v>
      </c>
      <c r="E182" s="6">
        <v>-3469</v>
      </c>
      <c r="F182" s="6">
        <v>89048</v>
      </c>
      <c r="H182" s="3" t="s">
        <v>622</v>
      </c>
      <c r="I182" s="6">
        <v>84694</v>
      </c>
      <c r="J182" s="6">
        <v>4354</v>
      </c>
      <c r="K182" s="3" t="s">
        <v>36</v>
      </c>
      <c r="L182" s="3" t="s">
        <v>36</v>
      </c>
      <c r="M182" s="6">
        <v>88882</v>
      </c>
    </row>
    <row r="183" spans="1:13" x14ac:dyDescent="0.25">
      <c r="A183" t="s">
        <v>1129</v>
      </c>
      <c r="B183" s="3" t="s">
        <v>36</v>
      </c>
      <c r="C183" s="6">
        <v>428771</v>
      </c>
      <c r="D183" s="6">
        <v>16228</v>
      </c>
      <c r="E183" s="6">
        <v>-12241</v>
      </c>
      <c r="F183" s="6">
        <v>432758</v>
      </c>
      <c r="H183" s="3" t="s">
        <v>626</v>
      </c>
      <c r="I183" s="6">
        <v>414611</v>
      </c>
      <c r="J183" s="6">
        <v>18147</v>
      </c>
      <c r="K183" s="3" t="s">
        <v>36</v>
      </c>
      <c r="L183" s="3" t="s">
        <v>36</v>
      </c>
      <c r="M183" s="6">
        <v>429937</v>
      </c>
    </row>
    <row r="184" spans="1:13" x14ac:dyDescent="0.25">
      <c r="A184" t="s">
        <v>1129</v>
      </c>
      <c r="B184" s="3" t="s">
        <v>36</v>
      </c>
      <c r="C184" s="6">
        <v>42950</v>
      </c>
      <c r="D184" s="3" t="s">
        <v>36</v>
      </c>
      <c r="E184" s="7">
        <v>-150</v>
      </c>
      <c r="F184" s="6">
        <v>42800</v>
      </c>
      <c r="H184" s="3" t="s">
        <v>631</v>
      </c>
      <c r="I184" s="6">
        <v>42331</v>
      </c>
      <c r="J184" s="7">
        <v>469</v>
      </c>
      <c r="K184" s="3" t="s">
        <v>36</v>
      </c>
      <c r="L184" s="3" t="s">
        <v>36</v>
      </c>
      <c r="M184" s="6">
        <v>44428</v>
      </c>
    </row>
    <row r="185" spans="1:13" x14ac:dyDescent="0.25">
      <c r="A185" t="s">
        <v>1129</v>
      </c>
      <c r="H185" s="3" t="s">
        <v>634</v>
      </c>
    </row>
    <row r="186" spans="1:13" x14ac:dyDescent="0.25">
      <c r="A186" t="s">
        <v>1129</v>
      </c>
      <c r="B186" s="3" t="s">
        <v>36</v>
      </c>
      <c r="C186" s="6">
        <v>7035</v>
      </c>
      <c r="D186" s="3" t="s">
        <v>36</v>
      </c>
      <c r="E186" s="7">
        <v>-101</v>
      </c>
      <c r="F186" s="6">
        <v>6934</v>
      </c>
      <c r="H186" s="3" t="s">
        <v>637</v>
      </c>
      <c r="I186" s="6">
        <v>6035</v>
      </c>
      <c r="J186" s="7">
        <v>899</v>
      </c>
      <c r="K186" s="3" t="s">
        <v>36</v>
      </c>
      <c r="L186" s="3" t="s">
        <v>36</v>
      </c>
      <c r="M186" s="6">
        <v>6453</v>
      </c>
    </row>
    <row r="187" spans="1:13" x14ac:dyDescent="0.25">
      <c r="A187" t="s">
        <v>1129</v>
      </c>
      <c r="B187" s="3" t="s">
        <v>36</v>
      </c>
      <c r="C187" s="7">
        <v>788</v>
      </c>
      <c r="D187" s="7">
        <v>146</v>
      </c>
      <c r="E187" s="7">
        <v>-19</v>
      </c>
      <c r="F187" s="7">
        <v>915</v>
      </c>
      <c r="H187" s="3" t="s">
        <v>641</v>
      </c>
      <c r="I187" s="7">
        <v>766</v>
      </c>
      <c r="J187" s="7">
        <v>149</v>
      </c>
      <c r="K187" s="3" t="s">
        <v>36</v>
      </c>
      <c r="L187" s="3" t="s">
        <v>36</v>
      </c>
      <c r="M187" s="7">
        <v>650</v>
      </c>
    </row>
    <row r="188" spans="1:13" s="11" customFormat="1" x14ac:dyDescent="0.25">
      <c r="A188" s="11" t="s">
        <v>1129</v>
      </c>
      <c r="B188" s="13" t="s">
        <v>36</v>
      </c>
      <c r="C188" s="12">
        <v>572061</v>
      </c>
      <c r="D188" s="12">
        <v>16374</v>
      </c>
      <c r="E188" s="12">
        <v>-15980</v>
      </c>
      <c r="F188" s="12">
        <v>572455</v>
      </c>
      <c r="H188" s="13" t="s">
        <v>52</v>
      </c>
      <c r="I188" s="12">
        <v>548437</v>
      </c>
      <c r="J188" s="12">
        <v>24018</v>
      </c>
      <c r="K188" s="13" t="s">
        <v>36</v>
      </c>
      <c r="L188" s="13" t="s">
        <v>36</v>
      </c>
      <c r="M188" s="12">
        <v>570350</v>
      </c>
    </row>
    <row r="189" spans="1:13" s="11" customFormat="1" x14ac:dyDescent="0.25">
      <c r="A189" s="11" t="s">
        <v>1129</v>
      </c>
      <c r="G189" s="14">
        <v>23</v>
      </c>
      <c r="H189" s="13" t="s">
        <v>648</v>
      </c>
      <c r="I189" s="15"/>
    </row>
    <row r="190" spans="1:13" x14ac:dyDescent="0.25">
      <c r="A190" t="s">
        <v>1129</v>
      </c>
      <c r="B190" s="7">
        <v>18</v>
      </c>
      <c r="C190" s="6">
        <v>123410</v>
      </c>
      <c r="D190" s="6">
        <v>3528</v>
      </c>
      <c r="E190" s="6">
        <v>5315</v>
      </c>
      <c r="F190" s="6">
        <v>132271</v>
      </c>
      <c r="H190" s="3" t="s">
        <v>35</v>
      </c>
      <c r="I190" s="6">
        <v>126385</v>
      </c>
      <c r="J190" s="6">
        <v>5880</v>
      </c>
      <c r="K190" s="3" t="s">
        <v>36</v>
      </c>
      <c r="L190" s="7">
        <v>6</v>
      </c>
      <c r="M190" s="6">
        <v>130233</v>
      </c>
    </row>
    <row r="191" spans="1:13" x14ac:dyDescent="0.25">
      <c r="A191" t="s">
        <v>1129</v>
      </c>
      <c r="H191" s="3" t="s">
        <v>651</v>
      </c>
    </row>
    <row r="192" spans="1:13" x14ac:dyDescent="0.25">
      <c r="A192" t="s">
        <v>1129</v>
      </c>
      <c r="B192" s="3" t="s">
        <v>36</v>
      </c>
      <c r="C192" s="6">
        <v>6035</v>
      </c>
      <c r="D192" s="3" t="s">
        <v>36</v>
      </c>
      <c r="E192" s="7">
        <v>86</v>
      </c>
      <c r="F192" s="6">
        <v>6121</v>
      </c>
      <c r="H192" s="3" t="s">
        <v>654</v>
      </c>
      <c r="I192" s="6">
        <v>5865</v>
      </c>
      <c r="J192" s="7">
        <v>256</v>
      </c>
      <c r="K192" s="3" t="s">
        <v>36</v>
      </c>
      <c r="L192" s="3" t="s">
        <v>36</v>
      </c>
      <c r="M192" s="6">
        <v>5156</v>
      </c>
    </row>
    <row r="193" spans="1:13" x14ac:dyDescent="0.25">
      <c r="A193" t="s">
        <v>1129</v>
      </c>
      <c r="H193" s="3" t="s">
        <v>657</v>
      </c>
    </row>
    <row r="194" spans="1:13" x14ac:dyDescent="0.25">
      <c r="A194" t="s">
        <v>1129</v>
      </c>
      <c r="B194" s="7">
        <v>28</v>
      </c>
      <c r="C194" s="6">
        <v>29568</v>
      </c>
      <c r="D194" s="7">
        <v>941</v>
      </c>
      <c r="E194" s="6">
        <v>2946</v>
      </c>
      <c r="F194" s="6">
        <v>33483</v>
      </c>
      <c r="H194" s="3" t="s">
        <v>658</v>
      </c>
      <c r="I194" s="6">
        <v>33303</v>
      </c>
      <c r="J194" s="7">
        <v>167</v>
      </c>
      <c r="K194" s="3" t="s">
        <v>36</v>
      </c>
      <c r="L194" s="7">
        <v>13</v>
      </c>
      <c r="M194" s="6">
        <v>31656</v>
      </c>
    </row>
    <row r="195" spans="1:13" x14ac:dyDescent="0.25">
      <c r="A195" t="s">
        <v>1129</v>
      </c>
      <c r="B195" s="3" t="s">
        <v>36</v>
      </c>
      <c r="C195" s="6">
        <v>115854</v>
      </c>
      <c r="D195" s="3" t="s">
        <v>36</v>
      </c>
      <c r="E195" s="6">
        <v>6055</v>
      </c>
      <c r="F195" s="6">
        <v>121909</v>
      </c>
      <c r="H195" s="3" t="s">
        <v>662</v>
      </c>
      <c r="I195" s="6">
        <v>120228</v>
      </c>
      <c r="J195" s="6">
        <v>1681</v>
      </c>
      <c r="K195" s="3" t="s">
        <v>36</v>
      </c>
      <c r="L195" s="3" t="s">
        <v>36</v>
      </c>
      <c r="M195" s="6">
        <v>119580</v>
      </c>
    </row>
    <row r="196" spans="1:13" x14ac:dyDescent="0.25">
      <c r="A196" t="s">
        <v>1129</v>
      </c>
      <c r="H196" s="3" t="s">
        <v>665</v>
      </c>
    </row>
    <row r="197" spans="1:13" x14ac:dyDescent="0.25">
      <c r="A197" t="s">
        <v>1129</v>
      </c>
      <c r="B197" s="3" t="s">
        <v>36</v>
      </c>
      <c r="C197" s="6">
        <v>23872</v>
      </c>
      <c r="D197" s="3" t="s">
        <v>36</v>
      </c>
      <c r="E197" s="6">
        <v>1389</v>
      </c>
      <c r="F197" s="6">
        <v>25261</v>
      </c>
      <c r="H197" s="3" t="s">
        <v>668</v>
      </c>
      <c r="I197" s="6">
        <v>24188</v>
      </c>
      <c r="J197" s="6">
        <v>1073</v>
      </c>
      <c r="K197" s="3" t="s">
        <v>36</v>
      </c>
      <c r="L197" s="3" t="s">
        <v>36</v>
      </c>
      <c r="M197" s="6">
        <v>21134</v>
      </c>
    </row>
    <row r="198" spans="1:13" x14ac:dyDescent="0.25">
      <c r="A198" t="s">
        <v>1129</v>
      </c>
      <c r="B198" s="3" t="s">
        <v>36</v>
      </c>
      <c r="C198" s="6">
        <v>2766</v>
      </c>
      <c r="D198" s="3" t="s">
        <v>36</v>
      </c>
      <c r="E198" s="7">
        <v>233</v>
      </c>
      <c r="F198" s="6">
        <v>2999</v>
      </c>
      <c r="H198" s="3" t="s">
        <v>673</v>
      </c>
      <c r="I198" s="6">
        <v>2782</v>
      </c>
      <c r="J198" s="7">
        <v>217</v>
      </c>
      <c r="K198" s="3" t="s">
        <v>36</v>
      </c>
      <c r="L198" s="3" t="s">
        <v>36</v>
      </c>
      <c r="M198" s="6">
        <v>2901</v>
      </c>
    </row>
    <row r="199" spans="1:13" s="11" customFormat="1" x14ac:dyDescent="0.25">
      <c r="A199" s="11" t="s">
        <v>1129</v>
      </c>
      <c r="B199" s="14">
        <v>46</v>
      </c>
      <c r="C199" s="12">
        <v>301505</v>
      </c>
      <c r="D199" s="12">
        <v>4469</v>
      </c>
      <c r="E199" s="12">
        <v>16024</v>
      </c>
      <c r="F199" s="12">
        <v>322044</v>
      </c>
      <c r="H199" s="13" t="s">
        <v>52</v>
      </c>
      <c r="I199" s="12">
        <v>312751</v>
      </c>
      <c r="J199" s="12">
        <v>9274</v>
      </c>
      <c r="K199" s="13" t="s">
        <v>36</v>
      </c>
      <c r="L199" s="14">
        <v>19</v>
      </c>
      <c r="M199" s="12">
        <v>310660</v>
      </c>
    </row>
    <row r="200" spans="1:13" s="11" customFormat="1" x14ac:dyDescent="0.25">
      <c r="A200" s="11" t="s">
        <v>1129</v>
      </c>
      <c r="G200" s="14">
        <v>24</v>
      </c>
      <c r="H200" s="13" t="s">
        <v>678</v>
      </c>
    </row>
    <row r="201" spans="1:13" x14ac:dyDescent="0.25">
      <c r="A201" t="s">
        <v>1129</v>
      </c>
      <c r="B201" s="3" t="s">
        <v>36</v>
      </c>
      <c r="C201" s="6">
        <v>440911</v>
      </c>
      <c r="D201" s="6">
        <v>964988</v>
      </c>
      <c r="E201" s="6">
        <v>-33964</v>
      </c>
      <c r="F201" s="6">
        <v>1371935</v>
      </c>
      <c r="H201" s="3" t="s">
        <v>35</v>
      </c>
      <c r="I201" s="6">
        <v>1341250</v>
      </c>
      <c r="J201" s="6">
        <v>30685</v>
      </c>
      <c r="K201" s="3" t="s">
        <v>36</v>
      </c>
      <c r="L201" s="3" t="s">
        <v>36</v>
      </c>
      <c r="M201" s="6">
        <v>584274</v>
      </c>
    </row>
    <row r="202" spans="1:13" x14ac:dyDescent="0.25">
      <c r="A202" t="s">
        <v>1129</v>
      </c>
      <c r="B202" s="6">
        <v>379354</v>
      </c>
      <c r="C202" s="6">
        <v>1680153</v>
      </c>
      <c r="D202" s="6">
        <v>83649</v>
      </c>
      <c r="E202" s="6">
        <v>45098</v>
      </c>
      <c r="F202" s="6">
        <v>2188254</v>
      </c>
      <c r="H202" s="3" t="s">
        <v>683</v>
      </c>
      <c r="I202" s="6">
        <v>1850112</v>
      </c>
      <c r="J202" s="6">
        <v>194202</v>
      </c>
      <c r="K202" s="3" t="s">
        <v>36</v>
      </c>
      <c r="L202" s="6">
        <v>143940</v>
      </c>
      <c r="M202" s="6">
        <v>1707356</v>
      </c>
    </row>
    <row r="203" spans="1:13" x14ac:dyDescent="0.25">
      <c r="A203" t="s">
        <v>1129</v>
      </c>
      <c r="B203" s="7">
        <v>320</v>
      </c>
      <c r="C203" s="6">
        <v>513008</v>
      </c>
      <c r="D203" s="6">
        <v>5179</v>
      </c>
      <c r="E203" s="6">
        <v>16247</v>
      </c>
      <c r="F203" s="6">
        <v>534754</v>
      </c>
      <c r="H203" s="3" t="s">
        <v>685</v>
      </c>
      <c r="I203" s="6">
        <v>516306</v>
      </c>
      <c r="J203" s="6">
        <v>18226</v>
      </c>
      <c r="K203" s="3" t="s">
        <v>36</v>
      </c>
      <c r="L203" s="7">
        <v>222</v>
      </c>
      <c r="M203" s="6">
        <v>496421</v>
      </c>
    </row>
    <row r="204" spans="1:13" x14ac:dyDescent="0.25">
      <c r="A204" t="s">
        <v>1129</v>
      </c>
      <c r="B204" s="6">
        <v>6755</v>
      </c>
      <c r="C204" s="6">
        <v>2597614</v>
      </c>
      <c r="D204" s="6">
        <v>5592</v>
      </c>
      <c r="E204" s="6">
        <v>313070</v>
      </c>
      <c r="F204" s="6">
        <v>2923031</v>
      </c>
      <c r="H204" s="3" t="s">
        <v>687</v>
      </c>
      <c r="I204" s="6">
        <v>2750291</v>
      </c>
      <c r="J204" s="6">
        <v>166740</v>
      </c>
      <c r="K204" s="3" t="s">
        <v>36</v>
      </c>
      <c r="L204" s="6">
        <v>6000</v>
      </c>
      <c r="M204" s="6">
        <v>2642999</v>
      </c>
    </row>
    <row r="205" spans="1:13" x14ac:dyDescent="0.25">
      <c r="A205" t="s">
        <v>1129</v>
      </c>
      <c r="H205" s="3" t="s">
        <v>689</v>
      </c>
    </row>
    <row r="206" spans="1:13" x14ac:dyDescent="0.25">
      <c r="A206" t="s">
        <v>1129</v>
      </c>
      <c r="B206" s="3" t="s">
        <v>36</v>
      </c>
      <c r="C206" s="6">
        <v>4677</v>
      </c>
      <c r="D206" s="3" t="s">
        <v>36</v>
      </c>
      <c r="E206" s="7">
        <v>236</v>
      </c>
      <c r="F206" s="6">
        <v>4913</v>
      </c>
      <c r="H206" s="3" t="s">
        <v>371</v>
      </c>
      <c r="I206" s="6">
        <v>4726</v>
      </c>
      <c r="J206" s="7">
        <v>187</v>
      </c>
      <c r="K206" s="3" t="s">
        <v>36</v>
      </c>
      <c r="L206" s="3" t="s">
        <v>36</v>
      </c>
      <c r="M206" s="6">
        <v>4576</v>
      </c>
    </row>
    <row r="207" spans="1:13" x14ac:dyDescent="0.25">
      <c r="A207" t="s">
        <v>1129</v>
      </c>
      <c r="B207" s="7">
        <v>6</v>
      </c>
      <c r="C207" s="6">
        <v>48679</v>
      </c>
      <c r="D207" s="3" t="s">
        <v>36</v>
      </c>
      <c r="E207" s="6">
        <v>3812</v>
      </c>
      <c r="F207" s="6">
        <v>52497</v>
      </c>
      <c r="H207" s="3" t="s">
        <v>696</v>
      </c>
      <c r="I207" s="6">
        <v>50410</v>
      </c>
      <c r="J207" s="6">
        <v>2080</v>
      </c>
      <c r="K207" s="3" t="s">
        <v>36</v>
      </c>
      <c r="L207" s="7">
        <v>7</v>
      </c>
      <c r="M207" s="6">
        <v>46512</v>
      </c>
    </row>
    <row r="208" spans="1:13" x14ac:dyDescent="0.25">
      <c r="A208" t="s">
        <v>1129</v>
      </c>
      <c r="B208" s="6">
        <v>4484</v>
      </c>
      <c r="C208" s="6">
        <v>2758076</v>
      </c>
      <c r="D208" s="6">
        <v>6164</v>
      </c>
      <c r="E208" s="6">
        <v>288994</v>
      </c>
      <c r="F208" s="6">
        <v>3057718</v>
      </c>
      <c r="H208" s="3" t="s">
        <v>698</v>
      </c>
      <c r="I208" s="6">
        <v>2892381</v>
      </c>
      <c r="J208" s="6">
        <v>158690</v>
      </c>
      <c r="K208" s="3" t="s">
        <v>36</v>
      </c>
      <c r="L208" s="6">
        <v>6647</v>
      </c>
      <c r="M208" s="6">
        <v>3124399</v>
      </c>
    </row>
    <row r="209" spans="1:13" x14ac:dyDescent="0.25">
      <c r="A209" t="s">
        <v>1129</v>
      </c>
      <c r="H209" s="3" t="s">
        <v>700</v>
      </c>
    </row>
    <row r="210" spans="1:13" x14ac:dyDescent="0.25">
      <c r="A210" t="s">
        <v>1129</v>
      </c>
      <c r="B210" s="3" t="s">
        <v>36</v>
      </c>
      <c r="C210" s="7">
        <v>934</v>
      </c>
      <c r="D210" s="3" t="s">
        <v>36</v>
      </c>
      <c r="E210" s="7">
        <v>866</v>
      </c>
      <c r="F210" s="6">
        <v>1800</v>
      </c>
      <c r="H210" s="3" t="s">
        <v>703</v>
      </c>
      <c r="I210" s="6">
        <v>1606</v>
      </c>
      <c r="J210" s="7">
        <v>194</v>
      </c>
      <c r="K210" s="3" t="s">
        <v>36</v>
      </c>
      <c r="L210" s="3" t="s">
        <v>36</v>
      </c>
      <c r="M210" s="6">
        <v>1596</v>
      </c>
    </row>
    <row r="211" spans="1:13" x14ac:dyDescent="0.25">
      <c r="A211" t="s">
        <v>1129</v>
      </c>
      <c r="H211" s="3" t="s">
        <v>706</v>
      </c>
    </row>
    <row r="212" spans="1:13" x14ac:dyDescent="0.25">
      <c r="A212" t="s">
        <v>1129</v>
      </c>
      <c r="B212" s="3" t="s">
        <v>36</v>
      </c>
      <c r="C212" s="6">
        <v>5426</v>
      </c>
      <c r="D212" s="6">
        <v>4720</v>
      </c>
      <c r="E212" s="7">
        <v>83</v>
      </c>
      <c r="F212" s="6">
        <v>10229</v>
      </c>
      <c r="H212" s="3" t="s">
        <v>708</v>
      </c>
      <c r="I212" s="6">
        <v>8790</v>
      </c>
      <c r="J212" s="6">
        <v>1439</v>
      </c>
      <c r="K212" s="3" t="s">
        <v>36</v>
      </c>
      <c r="L212" s="3" t="s">
        <v>36</v>
      </c>
      <c r="M212" s="6">
        <v>8011</v>
      </c>
    </row>
    <row r="213" spans="1:13" s="11" customFormat="1" x14ac:dyDescent="0.25">
      <c r="A213" s="11" t="s">
        <v>1129</v>
      </c>
      <c r="B213" s="12">
        <v>390919</v>
      </c>
      <c r="C213" s="12">
        <v>8049478</v>
      </c>
      <c r="D213" s="12">
        <v>1070292</v>
      </c>
      <c r="E213" s="12">
        <v>634442</v>
      </c>
      <c r="F213" s="12">
        <v>10145131</v>
      </c>
      <c r="H213" s="13" t="s">
        <v>52</v>
      </c>
      <c r="I213" s="12">
        <v>9415872</v>
      </c>
      <c r="J213" s="12">
        <v>572443</v>
      </c>
      <c r="K213" s="13" t="s">
        <v>36</v>
      </c>
      <c r="L213" s="12">
        <v>156816</v>
      </c>
      <c r="M213" s="12">
        <v>8616144</v>
      </c>
    </row>
    <row r="214" spans="1:13" x14ac:dyDescent="0.25">
      <c r="A214" t="s">
        <v>1129</v>
      </c>
      <c r="C214" s="9" t="s">
        <v>149</v>
      </c>
      <c r="K214" s="9" t="s">
        <v>714</v>
      </c>
    </row>
    <row r="215" spans="1:13" x14ac:dyDescent="0.25">
      <c r="A215" t="s">
        <v>1129</v>
      </c>
    </row>
    <row r="216" spans="1:13" x14ac:dyDescent="0.25">
      <c r="A216" t="s">
        <v>1129</v>
      </c>
      <c r="C216" s="9" t="s">
        <v>715</v>
      </c>
      <c r="L216" s="9" t="s">
        <v>149</v>
      </c>
    </row>
    <row r="217" spans="1:13" x14ac:dyDescent="0.25">
      <c r="A217" t="s">
        <v>1129</v>
      </c>
      <c r="B217" s="1" t="s">
        <v>0</v>
      </c>
    </row>
    <row r="218" spans="1:13" x14ac:dyDescent="0.25">
      <c r="A218" t="s">
        <v>1129</v>
      </c>
      <c r="E218" s="1" t="s">
        <v>718</v>
      </c>
    </row>
    <row r="219" spans="1:13" x14ac:dyDescent="0.25">
      <c r="A219" t="s">
        <v>1129</v>
      </c>
      <c r="C219" s="2" t="s">
        <v>5</v>
      </c>
    </row>
    <row r="220" spans="1:13" x14ac:dyDescent="0.25">
      <c r="A220" t="s">
        <v>1129</v>
      </c>
      <c r="D220" s="3" t="s">
        <v>6</v>
      </c>
      <c r="K220" s="3" t="s">
        <v>7</v>
      </c>
    </row>
    <row r="221" spans="1:13" x14ac:dyDescent="0.25">
      <c r="A221" t="s">
        <v>1129</v>
      </c>
      <c r="B221" s="3" t="s">
        <v>8</v>
      </c>
      <c r="L221" s="3" t="s">
        <v>8</v>
      </c>
    </row>
    <row r="222" spans="1:13" x14ac:dyDescent="0.25">
      <c r="A222" t="s">
        <v>1129</v>
      </c>
      <c r="B222" s="3" t="s">
        <v>10</v>
      </c>
      <c r="E222" s="3" t="s">
        <v>11</v>
      </c>
      <c r="F222" s="3" t="s">
        <v>12</v>
      </c>
      <c r="L222" s="3" t="s">
        <v>13</v>
      </c>
    </row>
    <row r="223" spans="1:13" x14ac:dyDescent="0.25">
      <c r="A223" t="s">
        <v>1129</v>
      </c>
      <c r="B223" s="3" t="s">
        <v>14</v>
      </c>
      <c r="C223" s="3" t="s">
        <v>15</v>
      </c>
      <c r="D223" s="3" t="s">
        <v>16</v>
      </c>
      <c r="E223" s="3" t="s">
        <v>17</v>
      </c>
      <c r="F223" s="3" t="s">
        <v>18</v>
      </c>
      <c r="I223" s="3" t="s">
        <v>19</v>
      </c>
      <c r="L223" s="3" t="s">
        <v>20</v>
      </c>
      <c r="M223" s="3" t="s">
        <v>19</v>
      </c>
    </row>
    <row r="224" spans="1:13" x14ac:dyDescent="0.25">
      <c r="A224" t="s">
        <v>1129</v>
      </c>
      <c r="B224" s="3" t="s">
        <v>22</v>
      </c>
      <c r="C224" s="3" t="s">
        <v>23</v>
      </c>
      <c r="D224" s="3" t="s">
        <v>23</v>
      </c>
      <c r="E224" s="3" t="s">
        <v>25</v>
      </c>
      <c r="F224" s="3" t="s">
        <v>1130</v>
      </c>
      <c r="H224" s="3" t="s">
        <v>28</v>
      </c>
      <c r="I224" s="3" t="s">
        <v>29</v>
      </c>
      <c r="J224" s="3" t="s">
        <v>30</v>
      </c>
      <c r="K224" s="3" t="s">
        <v>31</v>
      </c>
      <c r="L224" s="3" t="s">
        <v>22</v>
      </c>
      <c r="M224" s="3" t="s">
        <v>33</v>
      </c>
    </row>
    <row r="225" spans="1:13" s="11" customFormat="1" x14ac:dyDescent="0.25">
      <c r="A225" s="11" t="s">
        <v>1129</v>
      </c>
      <c r="G225" s="14">
        <v>25</v>
      </c>
      <c r="H225" s="13" t="s">
        <v>748</v>
      </c>
    </row>
    <row r="226" spans="1:13" x14ac:dyDescent="0.25">
      <c r="A226" t="s">
        <v>1129</v>
      </c>
      <c r="B226" s="6">
        <v>355626</v>
      </c>
      <c r="C226" s="6">
        <v>2617976</v>
      </c>
      <c r="D226" s="6">
        <v>236249</v>
      </c>
      <c r="E226" s="6">
        <v>119393</v>
      </c>
      <c r="F226" s="6">
        <v>3329244</v>
      </c>
      <c r="H226" s="3" t="s">
        <v>35</v>
      </c>
      <c r="I226" s="6">
        <v>2847124</v>
      </c>
      <c r="J226" s="6">
        <v>114538</v>
      </c>
      <c r="K226" s="3" t="s">
        <v>36</v>
      </c>
      <c r="L226" s="6">
        <v>367582</v>
      </c>
      <c r="M226" s="6">
        <v>2737533</v>
      </c>
    </row>
    <row r="227" spans="1:13" x14ac:dyDescent="0.25">
      <c r="A227" t="s">
        <v>1129</v>
      </c>
      <c r="B227" s="3" t="s">
        <v>36</v>
      </c>
      <c r="C227" s="6">
        <v>24472</v>
      </c>
      <c r="D227" s="3" t="s">
        <v>36</v>
      </c>
      <c r="E227" s="3" t="s">
        <v>36</v>
      </c>
      <c r="F227" s="6">
        <v>24472</v>
      </c>
      <c r="H227" s="3" t="s">
        <v>754</v>
      </c>
      <c r="I227" s="6">
        <v>17196</v>
      </c>
      <c r="J227" s="6">
        <v>7276</v>
      </c>
      <c r="K227" s="3" t="s">
        <v>36</v>
      </c>
      <c r="L227" s="3" t="s">
        <v>36</v>
      </c>
      <c r="M227" s="6">
        <v>24472</v>
      </c>
    </row>
    <row r="228" spans="1:13" x14ac:dyDescent="0.25">
      <c r="A228" t="s">
        <v>1129</v>
      </c>
      <c r="B228" s="7">
        <v>2</v>
      </c>
      <c r="C228" s="6">
        <v>1398106</v>
      </c>
      <c r="D228" s="6">
        <v>108296</v>
      </c>
      <c r="E228" s="6">
        <v>212420</v>
      </c>
      <c r="F228" s="6">
        <v>1718824</v>
      </c>
      <c r="H228" s="3" t="s">
        <v>757</v>
      </c>
      <c r="I228" s="6">
        <v>1653238</v>
      </c>
      <c r="J228" s="6">
        <v>65577</v>
      </c>
      <c r="K228" s="3" t="s">
        <v>36</v>
      </c>
      <c r="L228" s="7">
        <v>9</v>
      </c>
      <c r="M228" s="6">
        <v>1381149</v>
      </c>
    </row>
    <row r="229" spans="1:13" s="11" customFormat="1" x14ac:dyDescent="0.25">
      <c r="A229" s="11" t="s">
        <v>1129</v>
      </c>
      <c r="B229" s="12">
        <v>355628</v>
      </c>
      <c r="C229" s="12">
        <v>4040554</v>
      </c>
      <c r="D229" s="12">
        <v>344545</v>
      </c>
      <c r="E229" s="12">
        <v>331813</v>
      </c>
      <c r="F229" s="12">
        <v>5072540</v>
      </c>
      <c r="H229" s="13" t="s">
        <v>52</v>
      </c>
      <c r="I229" s="12">
        <v>4517558</v>
      </c>
      <c r="J229" s="12">
        <v>187391</v>
      </c>
      <c r="K229" s="13" t="s">
        <v>36</v>
      </c>
      <c r="L229" s="12">
        <v>367591</v>
      </c>
      <c r="M229" s="12">
        <v>4143154</v>
      </c>
    </row>
    <row r="230" spans="1:13" s="11" customFormat="1" x14ac:dyDescent="0.25">
      <c r="A230" s="11" t="s">
        <v>1129</v>
      </c>
      <c r="G230" s="14">
        <v>26</v>
      </c>
      <c r="H230" s="13" t="s">
        <v>761</v>
      </c>
    </row>
    <row r="231" spans="1:13" x14ac:dyDescent="0.25">
      <c r="A231" t="s">
        <v>1129</v>
      </c>
      <c r="B231" s="6">
        <v>3634</v>
      </c>
      <c r="C231" s="6">
        <v>1512018</v>
      </c>
      <c r="D231" s="6">
        <v>14178</v>
      </c>
      <c r="E231" s="6">
        <v>88772</v>
      </c>
      <c r="F231" s="6">
        <v>1618602</v>
      </c>
      <c r="H231" s="3" t="s">
        <v>35</v>
      </c>
      <c r="I231" s="6">
        <v>1340633</v>
      </c>
      <c r="J231" s="6">
        <v>277877</v>
      </c>
      <c r="K231" s="3" t="s">
        <v>36</v>
      </c>
      <c r="L231" s="7">
        <v>92</v>
      </c>
      <c r="M231" s="6">
        <v>1332478</v>
      </c>
    </row>
    <row r="232" spans="1:13" x14ac:dyDescent="0.25">
      <c r="A232" t="s">
        <v>1129</v>
      </c>
      <c r="B232" s="3" t="s">
        <v>36</v>
      </c>
      <c r="C232" s="6">
        <v>22210</v>
      </c>
      <c r="D232" s="3" t="s">
        <v>36</v>
      </c>
      <c r="E232" s="3" t="s">
        <v>36</v>
      </c>
      <c r="F232" s="6">
        <v>22210</v>
      </c>
      <c r="H232" s="3" t="s">
        <v>767</v>
      </c>
      <c r="I232" s="6">
        <v>22210</v>
      </c>
      <c r="J232" s="3" t="s">
        <v>36</v>
      </c>
      <c r="K232" s="3" t="s">
        <v>36</v>
      </c>
      <c r="L232" s="3" t="s">
        <v>36</v>
      </c>
      <c r="M232" s="6">
        <v>22210</v>
      </c>
    </row>
    <row r="233" spans="1:13" x14ac:dyDescent="0.25">
      <c r="A233" t="s">
        <v>1129</v>
      </c>
      <c r="B233" s="3" t="s">
        <v>36</v>
      </c>
      <c r="C233" s="6">
        <v>598286</v>
      </c>
      <c r="D233" s="3" t="s">
        <v>36</v>
      </c>
      <c r="E233" s="3" t="s">
        <v>36</v>
      </c>
      <c r="F233" s="6">
        <v>598286</v>
      </c>
      <c r="H233" s="3" t="s">
        <v>774</v>
      </c>
      <c r="I233" s="6">
        <v>559066</v>
      </c>
      <c r="J233" s="6">
        <v>39220</v>
      </c>
      <c r="K233" s="3" t="s">
        <v>36</v>
      </c>
      <c r="L233" s="3" t="s">
        <v>36</v>
      </c>
      <c r="M233" s="6">
        <v>513369</v>
      </c>
    </row>
    <row r="234" spans="1:13" x14ac:dyDescent="0.25">
      <c r="A234" t="s">
        <v>1129</v>
      </c>
      <c r="B234" s="3" t="s">
        <v>36</v>
      </c>
      <c r="C234" s="6">
        <v>27661</v>
      </c>
      <c r="D234" s="3" t="s">
        <v>36</v>
      </c>
      <c r="E234" s="6">
        <v>2418</v>
      </c>
      <c r="F234" s="6">
        <v>30079</v>
      </c>
      <c r="H234" s="3" t="s">
        <v>779</v>
      </c>
      <c r="I234" s="6">
        <v>28977</v>
      </c>
      <c r="J234" s="6">
        <v>1102</v>
      </c>
      <c r="K234" s="3" t="s">
        <v>36</v>
      </c>
      <c r="L234" s="3" t="s">
        <v>36</v>
      </c>
      <c r="M234" s="6">
        <v>28701</v>
      </c>
    </row>
    <row r="235" spans="1:13" x14ac:dyDescent="0.25">
      <c r="A235" t="s">
        <v>1129</v>
      </c>
      <c r="B235" s="3" t="s">
        <v>36</v>
      </c>
      <c r="C235" s="6">
        <v>154430</v>
      </c>
      <c r="D235" s="3" t="s">
        <v>36</v>
      </c>
      <c r="E235" s="3" t="s">
        <v>36</v>
      </c>
      <c r="F235" s="6">
        <v>154430</v>
      </c>
      <c r="H235" s="3" t="s">
        <v>785</v>
      </c>
      <c r="I235" s="6">
        <v>154430</v>
      </c>
      <c r="J235" s="3" t="s">
        <v>36</v>
      </c>
      <c r="K235" s="3" t="s">
        <v>36</v>
      </c>
      <c r="L235" s="3" t="s">
        <v>36</v>
      </c>
      <c r="M235" s="6">
        <v>184876</v>
      </c>
    </row>
    <row r="236" spans="1:13" x14ac:dyDescent="0.25">
      <c r="A236" t="s">
        <v>1129</v>
      </c>
      <c r="B236" s="3" t="s">
        <v>36</v>
      </c>
      <c r="C236" s="6">
        <v>3924706</v>
      </c>
      <c r="D236" s="3" t="s">
        <v>36</v>
      </c>
      <c r="E236" s="6">
        <v>-3924706</v>
      </c>
      <c r="F236" s="3" t="s">
        <v>36</v>
      </c>
      <c r="H236" s="3" t="s">
        <v>600</v>
      </c>
      <c r="I236" s="3" t="s">
        <v>36</v>
      </c>
      <c r="J236" s="3" t="s">
        <v>36</v>
      </c>
      <c r="K236" s="3" t="s">
        <v>36</v>
      </c>
      <c r="L236" s="3" t="s">
        <v>36</v>
      </c>
      <c r="M236" s="3" t="s">
        <v>36</v>
      </c>
    </row>
    <row r="237" spans="1:13" x14ac:dyDescent="0.25">
      <c r="A237" t="s">
        <v>1129</v>
      </c>
      <c r="B237" s="3" t="s">
        <v>36</v>
      </c>
      <c r="C237" s="6">
        <v>13000</v>
      </c>
      <c r="D237" s="6">
        <v>1338</v>
      </c>
      <c r="E237" s="3" t="s">
        <v>36</v>
      </c>
      <c r="F237" s="6">
        <v>14338</v>
      </c>
      <c r="H237" s="3" t="s">
        <v>800</v>
      </c>
      <c r="I237" s="6">
        <v>13191</v>
      </c>
      <c r="J237" s="6">
        <v>1147</v>
      </c>
      <c r="K237" s="3" t="s">
        <v>36</v>
      </c>
      <c r="L237" s="3" t="s">
        <v>36</v>
      </c>
      <c r="M237" s="6">
        <v>18186</v>
      </c>
    </row>
    <row r="238" spans="1:13" x14ac:dyDescent="0.25">
      <c r="A238" t="s">
        <v>1129</v>
      </c>
      <c r="H238" s="3" t="s">
        <v>606</v>
      </c>
    </row>
    <row r="239" spans="1:13" x14ac:dyDescent="0.25">
      <c r="A239" t="s">
        <v>1129</v>
      </c>
      <c r="B239" s="3" t="s">
        <v>36</v>
      </c>
      <c r="C239" s="6">
        <v>203590</v>
      </c>
      <c r="D239" s="6">
        <v>70976</v>
      </c>
      <c r="E239" s="6">
        <v>-101315</v>
      </c>
      <c r="F239" s="6">
        <v>173251</v>
      </c>
      <c r="H239" s="3" t="s">
        <v>610</v>
      </c>
      <c r="I239" s="6">
        <v>151610</v>
      </c>
      <c r="J239" s="6">
        <v>21641</v>
      </c>
      <c r="K239" s="3" t="s">
        <v>36</v>
      </c>
      <c r="L239" s="3" t="s">
        <v>36</v>
      </c>
      <c r="M239" s="6">
        <v>109054</v>
      </c>
    </row>
    <row r="240" spans="1:13" x14ac:dyDescent="0.25">
      <c r="A240" t="s">
        <v>1129</v>
      </c>
      <c r="B240" s="3" t="s">
        <v>36</v>
      </c>
      <c r="C240" s="6">
        <v>1420</v>
      </c>
      <c r="D240" s="3" t="s">
        <v>36</v>
      </c>
      <c r="E240" s="7">
        <v>91</v>
      </c>
      <c r="F240" s="6">
        <v>1511</v>
      </c>
      <c r="H240" s="3" t="s">
        <v>810</v>
      </c>
      <c r="I240" s="6">
        <v>1471</v>
      </c>
      <c r="J240" s="7">
        <v>40</v>
      </c>
      <c r="K240" s="3" t="s">
        <v>36</v>
      </c>
      <c r="L240" s="3" t="s">
        <v>36</v>
      </c>
      <c r="M240" s="6">
        <v>1585</v>
      </c>
    </row>
    <row r="241" spans="1:13" x14ac:dyDescent="0.25">
      <c r="A241" t="s">
        <v>1129</v>
      </c>
      <c r="B241" s="3" t="s">
        <v>36</v>
      </c>
      <c r="C241" s="6">
        <v>187783</v>
      </c>
      <c r="D241" s="6">
        <v>251600</v>
      </c>
      <c r="E241" s="3" t="s">
        <v>36</v>
      </c>
      <c r="F241" s="6">
        <v>439383</v>
      </c>
      <c r="H241" s="3" t="s">
        <v>815</v>
      </c>
      <c r="I241" s="6">
        <v>405661</v>
      </c>
      <c r="J241" s="6">
        <v>33722</v>
      </c>
      <c r="K241" s="3" t="s">
        <v>36</v>
      </c>
      <c r="L241" s="3" t="s">
        <v>36</v>
      </c>
      <c r="M241" s="6">
        <v>419958</v>
      </c>
    </row>
    <row r="242" spans="1:13" s="11" customFormat="1" x14ac:dyDescent="0.25">
      <c r="A242" s="11" t="s">
        <v>1129</v>
      </c>
      <c r="B242" s="12">
        <v>3634</v>
      </c>
      <c r="C242" s="12">
        <v>6645104</v>
      </c>
      <c r="D242" s="12">
        <v>338092</v>
      </c>
      <c r="E242" s="12">
        <v>-3934740</v>
      </c>
      <c r="F242" s="12">
        <v>3052090</v>
      </c>
      <c r="H242" s="13" t="s">
        <v>52</v>
      </c>
      <c r="I242" s="12">
        <v>2677249</v>
      </c>
      <c r="J242" s="12">
        <v>374749</v>
      </c>
      <c r="K242" s="13" t="s">
        <v>36</v>
      </c>
      <c r="L242" s="14">
        <v>92</v>
      </c>
      <c r="M242" s="12">
        <v>2630417</v>
      </c>
    </row>
    <row r="243" spans="1:13" s="11" customFormat="1" x14ac:dyDescent="0.25">
      <c r="A243" s="11" t="s">
        <v>1129</v>
      </c>
      <c r="G243" s="14">
        <v>27</v>
      </c>
      <c r="H243" s="13" t="s">
        <v>820</v>
      </c>
    </row>
    <row r="244" spans="1:13" x14ac:dyDescent="0.25">
      <c r="A244" t="s">
        <v>1129</v>
      </c>
      <c r="B244" s="7">
        <v>1</v>
      </c>
      <c r="C244" s="6">
        <v>5662900</v>
      </c>
      <c r="D244" s="6">
        <v>1848462</v>
      </c>
      <c r="E244" s="6">
        <v>-3111443</v>
      </c>
      <c r="F244" s="6">
        <v>4399920</v>
      </c>
      <c r="H244" s="3" t="s">
        <v>654</v>
      </c>
      <c r="I244" s="6">
        <v>2892521</v>
      </c>
      <c r="J244" s="6">
        <v>1507397</v>
      </c>
      <c r="K244" s="3" t="s">
        <v>36</v>
      </c>
      <c r="L244" s="7">
        <v>2</v>
      </c>
      <c r="M244" s="6">
        <v>2762026</v>
      </c>
    </row>
    <row r="245" spans="1:13" x14ac:dyDescent="0.25">
      <c r="A245" t="s">
        <v>1129</v>
      </c>
      <c r="B245" s="6">
        <v>31405</v>
      </c>
      <c r="C245" s="6">
        <v>98464</v>
      </c>
      <c r="D245" s="3" t="s">
        <v>36</v>
      </c>
      <c r="E245" s="6">
        <v>-3207</v>
      </c>
      <c r="F245" s="6">
        <v>126662</v>
      </c>
      <c r="H245" s="3" t="s">
        <v>824</v>
      </c>
      <c r="I245" s="6">
        <v>84762</v>
      </c>
      <c r="J245" s="6">
        <v>3160</v>
      </c>
      <c r="K245" s="3" t="s">
        <v>36</v>
      </c>
      <c r="L245" s="6">
        <v>38740</v>
      </c>
      <c r="M245" s="6">
        <v>97265</v>
      </c>
    </row>
    <row r="246" spans="1:13" x14ac:dyDescent="0.25">
      <c r="A246" t="s">
        <v>1129</v>
      </c>
      <c r="B246" s="3" t="s">
        <v>36</v>
      </c>
      <c r="C246" s="6">
        <v>4424</v>
      </c>
      <c r="D246" s="3" t="s">
        <v>36</v>
      </c>
      <c r="E246" s="7">
        <v>312</v>
      </c>
      <c r="F246" s="6">
        <v>4736</v>
      </c>
      <c r="H246" s="3" t="s">
        <v>828</v>
      </c>
      <c r="I246" s="6">
        <v>4463</v>
      </c>
      <c r="J246" s="7">
        <v>273</v>
      </c>
      <c r="K246" s="3" t="s">
        <v>36</v>
      </c>
      <c r="L246" s="3" t="s">
        <v>36</v>
      </c>
      <c r="M246" s="6">
        <v>4746</v>
      </c>
    </row>
    <row r="247" spans="1:13" x14ac:dyDescent="0.25">
      <c r="A247" t="s">
        <v>1129</v>
      </c>
      <c r="H247" s="3" t="s">
        <v>831</v>
      </c>
    </row>
    <row r="248" spans="1:13" x14ac:dyDescent="0.25">
      <c r="A248" t="s">
        <v>1129</v>
      </c>
      <c r="B248" s="3" t="s">
        <v>36</v>
      </c>
      <c r="C248" s="6">
        <v>5675</v>
      </c>
      <c r="D248" s="3" t="s">
        <v>36</v>
      </c>
      <c r="E248" s="7">
        <v>321</v>
      </c>
      <c r="F248" s="6">
        <v>5996</v>
      </c>
      <c r="H248" s="3" t="s">
        <v>637</v>
      </c>
      <c r="I248" s="6">
        <v>5543</v>
      </c>
      <c r="J248" s="7">
        <v>453</v>
      </c>
      <c r="K248" s="3" t="s">
        <v>36</v>
      </c>
      <c r="L248" s="3" t="s">
        <v>36</v>
      </c>
      <c r="M248" s="6">
        <v>5543</v>
      </c>
    </row>
    <row r="249" spans="1:13" s="11" customFormat="1" x14ac:dyDescent="0.25">
      <c r="A249" s="11" t="s">
        <v>1129</v>
      </c>
      <c r="B249" s="12">
        <v>31406</v>
      </c>
      <c r="C249" s="12">
        <v>5771463</v>
      </c>
      <c r="D249" s="12">
        <v>1848462</v>
      </c>
      <c r="E249" s="12">
        <v>-3114017</v>
      </c>
      <c r="F249" s="12">
        <v>4537314</v>
      </c>
      <c r="H249" s="13" t="s">
        <v>52</v>
      </c>
      <c r="I249" s="12">
        <v>2987289</v>
      </c>
      <c r="J249" s="12">
        <v>1511283</v>
      </c>
      <c r="K249" s="13" t="s">
        <v>36</v>
      </c>
      <c r="L249" s="12">
        <v>38742</v>
      </c>
      <c r="M249" s="12">
        <v>2869580</v>
      </c>
    </row>
    <row r="250" spans="1:13" s="11" customFormat="1" x14ac:dyDescent="0.25">
      <c r="A250" s="11" t="s">
        <v>1129</v>
      </c>
      <c r="G250" s="14">
        <v>28</v>
      </c>
      <c r="H250" s="13" t="s">
        <v>839</v>
      </c>
    </row>
    <row r="251" spans="1:13" x14ac:dyDescent="0.25">
      <c r="A251" t="s">
        <v>1129</v>
      </c>
      <c r="B251" s="3" t="s">
        <v>36</v>
      </c>
      <c r="C251" s="6">
        <v>3637899</v>
      </c>
      <c r="D251" s="6">
        <v>20260</v>
      </c>
      <c r="E251" s="6">
        <v>21818</v>
      </c>
      <c r="F251" s="6">
        <v>3679977</v>
      </c>
      <c r="H251" s="3" t="s">
        <v>35</v>
      </c>
      <c r="I251" s="6">
        <v>3513573</v>
      </c>
      <c r="J251" s="6">
        <v>166404</v>
      </c>
      <c r="K251" s="3" t="s">
        <v>36</v>
      </c>
      <c r="L251" s="3" t="s">
        <v>36</v>
      </c>
      <c r="M251" s="6">
        <v>3486228</v>
      </c>
    </row>
    <row r="252" spans="1:13" x14ac:dyDescent="0.25">
      <c r="A252" t="s">
        <v>1129</v>
      </c>
      <c r="B252" s="3" t="s">
        <v>36</v>
      </c>
      <c r="C252" s="6">
        <v>11557</v>
      </c>
      <c r="D252" s="3" t="s">
        <v>36</v>
      </c>
      <c r="E252" s="7">
        <v>572</v>
      </c>
      <c r="F252" s="6">
        <v>12129</v>
      </c>
      <c r="H252" s="3" t="s">
        <v>846</v>
      </c>
      <c r="I252" s="6">
        <v>11458</v>
      </c>
      <c r="J252" s="7">
        <v>671</v>
      </c>
      <c r="K252" s="3" t="s">
        <v>36</v>
      </c>
      <c r="L252" s="3" t="s">
        <v>36</v>
      </c>
      <c r="M252" s="6">
        <v>11963</v>
      </c>
    </row>
    <row r="253" spans="1:13" s="11" customFormat="1" x14ac:dyDescent="0.25">
      <c r="A253" s="11" t="s">
        <v>1129</v>
      </c>
      <c r="B253" s="13" t="s">
        <v>36</v>
      </c>
      <c r="C253" s="12">
        <v>3649456</v>
      </c>
      <c r="D253" s="12">
        <v>20260</v>
      </c>
      <c r="E253" s="12">
        <v>22390</v>
      </c>
      <c r="F253" s="12">
        <v>3692106</v>
      </c>
      <c r="H253" s="13" t="s">
        <v>52</v>
      </c>
      <c r="I253" s="12">
        <v>3525031</v>
      </c>
      <c r="J253" s="12">
        <v>167075</v>
      </c>
      <c r="K253" s="13" t="s">
        <v>36</v>
      </c>
      <c r="L253" s="13" t="s">
        <v>36</v>
      </c>
      <c r="M253" s="12">
        <v>3498191</v>
      </c>
    </row>
    <row r="254" spans="1:13" x14ac:dyDescent="0.25">
      <c r="A254" t="s">
        <v>1129</v>
      </c>
    </row>
    <row r="255" spans="1:13" s="11" customFormat="1" x14ac:dyDescent="0.25">
      <c r="A255" s="11" t="s">
        <v>1129</v>
      </c>
      <c r="B255" s="13" t="s">
        <v>36</v>
      </c>
      <c r="C255" s="12">
        <v>178701</v>
      </c>
      <c r="D255" s="12">
        <v>13673</v>
      </c>
      <c r="E255" s="12">
        <v>2728</v>
      </c>
      <c r="F255" s="12">
        <v>195102</v>
      </c>
      <c r="G255" s="11">
        <v>29</v>
      </c>
      <c r="H255" s="13" t="s">
        <v>854</v>
      </c>
      <c r="I255" s="12">
        <v>188328</v>
      </c>
      <c r="J255" s="12">
        <v>6773</v>
      </c>
      <c r="K255" s="13" t="s">
        <v>36</v>
      </c>
      <c r="L255" s="14">
        <v>1</v>
      </c>
      <c r="M255" s="12">
        <v>183719</v>
      </c>
    </row>
    <row r="256" spans="1:13" s="11" customFormat="1" x14ac:dyDescent="0.25">
      <c r="A256" s="11" t="s">
        <v>1129</v>
      </c>
      <c r="B256" s="12">
        <v>2227023</v>
      </c>
      <c r="C256" s="12">
        <v>232578373</v>
      </c>
      <c r="D256" s="12">
        <v>6516430</v>
      </c>
      <c r="E256" s="12">
        <v>-2098246</v>
      </c>
      <c r="F256" s="12">
        <v>239223580</v>
      </c>
      <c r="H256" s="13" t="s">
        <v>856</v>
      </c>
      <c r="I256" s="12">
        <v>229961545</v>
      </c>
      <c r="J256" s="12">
        <v>7266244</v>
      </c>
      <c r="K256" s="13" t="s">
        <v>36</v>
      </c>
      <c r="L256" s="12">
        <v>1995791</v>
      </c>
      <c r="M256" s="12">
        <v>227817423</v>
      </c>
    </row>
    <row r="257" spans="1:12" x14ac:dyDescent="0.25">
      <c r="A257" t="s">
        <v>1129</v>
      </c>
      <c r="D257" s="3" t="s">
        <v>858</v>
      </c>
    </row>
    <row r="258" spans="1:12" x14ac:dyDescent="0.25">
      <c r="A258" t="s">
        <v>1129</v>
      </c>
      <c r="G258" s="3" t="s">
        <v>859</v>
      </c>
    </row>
    <row r="259" spans="1:12" x14ac:dyDescent="0.25">
      <c r="A259" t="s">
        <v>1129</v>
      </c>
      <c r="C259" s="9" t="s">
        <v>149</v>
      </c>
      <c r="L259" s="9" t="s">
        <v>861</v>
      </c>
    </row>
    <row r="260" spans="1:12" x14ac:dyDescent="0.25">
      <c r="A260" t="s">
        <v>1129</v>
      </c>
    </row>
    <row r="261" spans="1:12" x14ac:dyDescent="0.25">
      <c r="A261" t="s">
        <v>1129</v>
      </c>
      <c r="B261" s="9" t="s">
        <v>862</v>
      </c>
      <c r="C261" s="9" t="s">
        <v>863</v>
      </c>
    </row>
    <row r="262" spans="1:12" x14ac:dyDescent="0.25">
      <c r="A262" t="s">
        <v>1129</v>
      </c>
    </row>
    <row r="263" spans="1:12" x14ac:dyDescent="0.25">
      <c r="A263" t="s">
        <v>1129</v>
      </c>
      <c r="B263" s="1" t="s">
        <v>864</v>
      </c>
    </row>
    <row r="264" spans="1:12" x14ac:dyDescent="0.25">
      <c r="A264" t="s">
        <v>1129</v>
      </c>
    </row>
    <row r="265" spans="1:12" x14ac:dyDescent="0.25">
      <c r="A265" t="s">
        <v>1129</v>
      </c>
      <c r="B265" s="1" t="s">
        <v>865</v>
      </c>
    </row>
    <row r="266" spans="1:12" x14ac:dyDescent="0.25">
      <c r="A266" t="s">
        <v>1129</v>
      </c>
    </row>
    <row r="267" spans="1:12" x14ac:dyDescent="0.25">
      <c r="A267" t="s">
        <v>1129</v>
      </c>
      <c r="B267" s="2" t="s">
        <v>866</v>
      </c>
    </row>
    <row r="268" spans="1:12" x14ac:dyDescent="0.25">
      <c r="A268" t="s">
        <v>1129</v>
      </c>
      <c r="B268" s="2" t="s">
        <v>3</v>
      </c>
    </row>
    <row r="269" spans="1:12" x14ac:dyDescent="0.25">
      <c r="A269" t="s">
        <v>1129</v>
      </c>
      <c r="B269" s="2" t="s">
        <v>4</v>
      </c>
    </row>
    <row r="270" spans="1:12" x14ac:dyDescent="0.25">
      <c r="A270" t="s">
        <v>1129</v>
      </c>
    </row>
    <row r="271" spans="1:12" x14ac:dyDescent="0.25">
      <c r="A271" t="s">
        <v>1129</v>
      </c>
      <c r="B271" s="2" t="s">
        <v>5</v>
      </c>
    </row>
    <row r="272" spans="1:12" x14ac:dyDescent="0.25">
      <c r="A272" t="s">
        <v>1129</v>
      </c>
    </row>
    <row r="273" spans="1:13" x14ac:dyDescent="0.25">
      <c r="A273" t="s">
        <v>1129</v>
      </c>
      <c r="D273" s="3" t="s">
        <v>6</v>
      </c>
      <c r="K273" s="3" t="s">
        <v>7</v>
      </c>
    </row>
    <row r="274" spans="1:13" x14ac:dyDescent="0.25">
      <c r="A274" t="s">
        <v>1129</v>
      </c>
      <c r="B274" s="3" t="s">
        <v>8</v>
      </c>
      <c r="L274" s="3" t="s">
        <v>8</v>
      </c>
    </row>
    <row r="275" spans="1:13" x14ac:dyDescent="0.25">
      <c r="A275" t="s">
        <v>1129</v>
      </c>
      <c r="B275" s="3" t="s">
        <v>10</v>
      </c>
      <c r="E275" s="3" t="s">
        <v>11</v>
      </c>
      <c r="F275" s="3" t="s">
        <v>12</v>
      </c>
      <c r="L275" s="3" t="s">
        <v>13</v>
      </c>
    </row>
    <row r="276" spans="1:13" x14ac:dyDescent="0.25">
      <c r="A276" t="s">
        <v>1129</v>
      </c>
      <c r="B276" s="3" t="s">
        <v>14</v>
      </c>
      <c r="C276" s="3" t="s">
        <v>15</v>
      </c>
      <c r="D276" s="3" t="s">
        <v>16</v>
      </c>
      <c r="E276" s="3" t="s">
        <v>17</v>
      </c>
      <c r="F276" s="3" t="s">
        <v>18</v>
      </c>
      <c r="I276" s="3" t="s">
        <v>19</v>
      </c>
      <c r="L276" s="3" t="s">
        <v>20</v>
      </c>
      <c r="M276" s="3" t="s">
        <v>19</v>
      </c>
    </row>
    <row r="277" spans="1:13" x14ac:dyDescent="0.25">
      <c r="A277" t="s">
        <v>1129</v>
      </c>
      <c r="B277" s="3" t="s">
        <v>22</v>
      </c>
      <c r="C277" s="3" t="s">
        <v>23</v>
      </c>
      <c r="D277" s="3" t="s">
        <v>23</v>
      </c>
      <c r="E277" s="3" t="s">
        <v>25</v>
      </c>
      <c r="F277" s="3" t="s">
        <v>26</v>
      </c>
      <c r="G277" s="3" t="s">
        <v>27</v>
      </c>
      <c r="H277" s="3" t="s">
        <v>28</v>
      </c>
      <c r="I277" s="3" t="s">
        <v>29</v>
      </c>
      <c r="J277" s="3" t="s">
        <v>30</v>
      </c>
      <c r="K277" s="3" t="s">
        <v>31</v>
      </c>
      <c r="L277" s="3" t="s">
        <v>22</v>
      </c>
      <c r="M277" s="3" t="s">
        <v>897</v>
      </c>
    </row>
    <row r="278" spans="1:13" x14ac:dyDescent="0.25">
      <c r="A278" t="s">
        <v>1129</v>
      </c>
      <c r="G278" s="4">
        <v>2</v>
      </c>
      <c r="H278" s="5" t="s">
        <v>34</v>
      </c>
    </row>
    <row r="279" spans="1:13" x14ac:dyDescent="0.25">
      <c r="A279" t="s">
        <v>1129</v>
      </c>
      <c r="B279" s="6">
        <v>191315</v>
      </c>
      <c r="C279" s="3" t="s">
        <v>36</v>
      </c>
      <c r="D279" s="3" t="s">
        <v>36</v>
      </c>
      <c r="E279" s="3" t="s">
        <v>36</v>
      </c>
      <c r="F279" s="6">
        <v>191315</v>
      </c>
      <c r="H279" s="3" t="s">
        <v>39</v>
      </c>
      <c r="I279" s="6">
        <v>-54968</v>
      </c>
      <c r="J279" s="3" t="s">
        <v>36</v>
      </c>
      <c r="K279" s="3" t="s">
        <v>36</v>
      </c>
      <c r="L279" s="6">
        <v>246283</v>
      </c>
      <c r="M279" s="6">
        <v>69216</v>
      </c>
    </row>
    <row r="280" spans="1:13" x14ac:dyDescent="0.25">
      <c r="A280" t="s">
        <v>1129</v>
      </c>
      <c r="B280" s="6">
        <v>19767653</v>
      </c>
      <c r="C280" s="3" t="s">
        <v>36</v>
      </c>
      <c r="D280" s="3" t="s">
        <v>36</v>
      </c>
      <c r="E280" s="6">
        <v>7104752</v>
      </c>
      <c r="F280" s="6">
        <v>26872405</v>
      </c>
      <c r="H280" s="3" t="s">
        <v>907</v>
      </c>
      <c r="I280" s="3" t="s">
        <v>36</v>
      </c>
      <c r="J280" s="3" t="s">
        <v>36</v>
      </c>
      <c r="K280" s="3" t="s">
        <v>36</v>
      </c>
      <c r="L280" s="6">
        <v>26872405</v>
      </c>
      <c r="M280" s="3" t="s">
        <v>36</v>
      </c>
    </row>
    <row r="281" spans="1:13" x14ac:dyDescent="0.25">
      <c r="A281" t="s">
        <v>1129</v>
      </c>
      <c r="B281" s="8">
        <v>19958968</v>
      </c>
      <c r="C281" s="5" t="s">
        <v>36</v>
      </c>
      <c r="D281" s="5" t="s">
        <v>36</v>
      </c>
      <c r="E281" s="8">
        <v>7104752</v>
      </c>
      <c r="F281" s="8">
        <v>27063720</v>
      </c>
      <c r="H281" s="5" t="s">
        <v>52</v>
      </c>
      <c r="I281" s="8">
        <v>-54968</v>
      </c>
      <c r="J281" s="5" t="s">
        <v>36</v>
      </c>
      <c r="K281" s="5" t="s">
        <v>36</v>
      </c>
      <c r="L281" s="8">
        <v>27118688</v>
      </c>
      <c r="M281" s="8">
        <v>69216</v>
      </c>
    </row>
    <row r="282" spans="1:13" x14ac:dyDescent="0.25">
      <c r="A282" t="s">
        <v>1129</v>
      </c>
      <c r="G282" s="4">
        <v>7</v>
      </c>
      <c r="H282" s="5" t="s">
        <v>208</v>
      </c>
    </row>
    <row r="283" spans="1:13" x14ac:dyDescent="0.25">
      <c r="A283" t="s">
        <v>1129</v>
      </c>
      <c r="B283" s="6">
        <v>69171</v>
      </c>
      <c r="C283" s="3" t="s">
        <v>36</v>
      </c>
      <c r="D283" s="3" t="s">
        <v>36</v>
      </c>
      <c r="E283" s="3" t="s">
        <v>36</v>
      </c>
      <c r="F283" s="6">
        <v>69171</v>
      </c>
      <c r="H283" s="3" t="s">
        <v>35</v>
      </c>
      <c r="I283" s="7">
        <v>803</v>
      </c>
      <c r="J283" s="3" t="s">
        <v>36</v>
      </c>
      <c r="K283" s="3" t="s">
        <v>36</v>
      </c>
      <c r="L283" s="6">
        <v>68368</v>
      </c>
      <c r="M283" s="7">
        <v>-980</v>
      </c>
    </row>
    <row r="284" spans="1:13" x14ac:dyDescent="0.25">
      <c r="A284" t="s">
        <v>1129</v>
      </c>
      <c r="B284" s="8">
        <v>69171</v>
      </c>
      <c r="C284" s="5" t="s">
        <v>36</v>
      </c>
      <c r="D284" s="5" t="s">
        <v>36</v>
      </c>
      <c r="E284" s="5" t="s">
        <v>36</v>
      </c>
      <c r="F284" s="8">
        <v>69171</v>
      </c>
      <c r="H284" s="5" t="s">
        <v>52</v>
      </c>
      <c r="I284" s="4">
        <v>803</v>
      </c>
      <c r="J284" s="5" t="s">
        <v>36</v>
      </c>
      <c r="K284" s="5" t="s">
        <v>36</v>
      </c>
      <c r="L284" s="8">
        <v>68368</v>
      </c>
      <c r="M284" s="4">
        <v>-980</v>
      </c>
    </row>
    <row r="285" spans="1:13" x14ac:dyDescent="0.25">
      <c r="A285" t="s">
        <v>1129</v>
      </c>
      <c r="G285" s="4">
        <v>9</v>
      </c>
      <c r="H285" s="5" t="s">
        <v>221</v>
      </c>
    </row>
    <row r="286" spans="1:13" x14ac:dyDescent="0.25">
      <c r="A286" t="s">
        <v>1129</v>
      </c>
      <c r="B286" s="3" t="s">
        <v>36</v>
      </c>
      <c r="C286" s="6">
        <v>760632</v>
      </c>
      <c r="D286" s="3" t="s">
        <v>36</v>
      </c>
      <c r="E286" s="6">
        <v>339243</v>
      </c>
      <c r="F286" s="6">
        <v>1099875</v>
      </c>
      <c r="H286" s="3" t="s">
        <v>35</v>
      </c>
      <c r="I286" s="6">
        <v>1099875</v>
      </c>
      <c r="J286" s="3" t="s">
        <v>36</v>
      </c>
      <c r="K286" s="3" t="s">
        <v>36</v>
      </c>
      <c r="L286" s="3" t="s">
        <v>36</v>
      </c>
      <c r="M286" s="6">
        <v>980678</v>
      </c>
    </row>
    <row r="287" spans="1:13" x14ac:dyDescent="0.25">
      <c r="A287" t="s">
        <v>1129</v>
      </c>
      <c r="B287" s="3" t="s">
        <v>36</v>
      </c>
      <c r="C287" s="6">
        <v>-41866564</v>
      </c>
      <c r="D287" s="3" t="s">
        <v>36</v>
      </c>
      <c r="E287" s="3" t="s">
        <v>36</v>
      </c>
      <c r="F287" s="6">
        <v>-41866564</v>
      </c>
      <c r="H287" s="3" t="s">
        <v>231</v>
      </c>
      <c r="I287" s="6">
        <v>-41950461</v>
      </c>
      <c r="J287" s="6">
        <v>83897</v>
      </c>
      <c r="K287" s="3" t="s">
        <v>36</v>
      </c>
      <c r="L287" s="3" t="s">
        <v>36</v>
      </c>
      <c r="M287" s="6">
        <v>-3471553</v>
      </c>
    </row>
    <row r="288" spans="1:13" x14ac:dyDescent="0.25">
      <c r="A288" t="s">
        <v>1129</v>
      </c>
      <c r="C288" s="5" t="s">
        <v>943</v>
      </c>
      <c r="D288" s="5" t="s">
        <v>36</v>
      </c>
      <c r="E288" s="8">
        <v>339243</v>
      </c>
      <c r="F288" s="8">
        <v>-40766689</v>
      </c>
      <c r="H288" s="5" t="s">
        <v>52</v>
      </c>
      <c r="I288" s="8">
        <v>-40850586</v>
      </c>
      <c r="J288" s="8">
        <v>83897</v>
      </c>
      <c r="K288" s="5" t="s">
        <v>36</v>
      </c>
      <c r="L288" s="5" t="s">
        <v>36</v>
      </c>
      <c r="M288" s="8">
        <v>-2490875</v>
      </c>
    </row>
    <row r="289" spans="1:13" x14ac:dyDescent="0.25">
      <c r="A289" t="s">
        <v>1129</v>
      </c>
      <c r="G289" s="4">
        <v>11</v>
      </c>
      <c r="H289" s="5" t="s">
        <v>279</v>
      </c>
    </row>
    <row r="290" spans="1:13" x14ac:dyDescent="0.25">
      <c r="A290" t="s">
        <v>1129</v>
      </c>
      <c r="B290" s="3" t="s">
        <v>36</v>
      </c>
      <c r="C290" s="3" t="s">
        <v>36</v>
      </c>
      <c r="D290" s="3" t="s">
        <v>36</v>
      </c>
      <c r="E290" s="6">
        <v>70481710</v>
      </c>
      <c r="F290" s="6">
        <v>70481710</v>
      </c>
      <c r="H290" s="3" t="s">
        <v>35</v>
      </c>
      <c r="I290" s="6">
        <v>70481710</v>
      </c>
      <c r="J290" s="3" t="s">
        <v>36</v>
      </c>
      <c r="K290" s="3" t="s">
        <v>36</v>
      </c>
      <c r="L290" s="3" t="s">
        <v>36</v>
      </c>
      <c r="M290" s="6">
        <v>65474623</v>
      </c>
    </row>
    <row r="291" spans="1:13" x14ac:dyDescent="0.25">
      <c r="A291" t="s">
        <v>1129</v>
      </c>
      <c r="B291" s="6">
        <v>15000000</v>
      </c>
      <c r="C291" s="3" t="s">
        <v>36</v>
      </c>
      <c r="D291" s="3" t="s">
        <v>36</v>
      </c>
      <c r="E291" s="3" t="s">
        <v>36</v>
      </c>
      <c r="F291" s="6">
        <v>15000000</v>
      </c>
      <c r="H291" s="3" t="s">
        <v>959</v>
      </c>
      <c r="I291" s="3" t="s">
        <v>36</v>
      </c>
      <c r="J291" s="3" t="s">
        <v>36</v>
      </c>
      <c r="K291" s="3" t="s">
        <v>36</v>
      </c>
      <c r="L291" s="6">
        <v>15000000</v>
      </c>
      <c r="M291" s="3" t="s">
        <v>36</v>
      </c>
    </row>
    <row r="292" spans="1:13" x14ac:dyDescent="0.25">
      <c r="A292" t="s">
        <v>1129</v>
      </c>
      <c r="B292" s="6">
        <v>75000</v>
      </c>
      <c r="C292" s="3" t="s">
        <v>36</v>
      </c>
      <c r="D292" s="3" t="s">
        <v>36</v>
      </c>
      <c r="E292" s="3" t="s">
        <v>36</v>
      </c>
      <c r="F292" s="6">
        <v>75000</v>
      </c>
      <c r="H292" s="3" t="s">
        <v>967</v>
      </c>
      <c r="I292" s="3" t="s">
        <v>36</v>
      </c>
      <c r="J292" s="3" t="s">
        <v>36</v>
      </c>
      <c r="K292" s="3" t="s">
        <v>36</v>
      </c>
      <c r="L292" s="6">
        <v>75000</v>
      </c>
      <c r="M292" s="3" t="s">
        <v>36</v>
      </c>
    </row>
    <row r="293" spans="1:13" x14ac:dyDescent="0.25">
      <c r="A293" t="s">
        <v>1129</v>
      </c>
      <c r="B293" s="8">
        <v>15075000</v>
      </c>
      <c r="C293" s="5" t="s">
        <v>36</v>
      </c>
      <c r="D293" s="5" t="s">
        <v>36</v>
      </c>
      <c r="E293" s="8">
        <v>70481710</v>
      </c>
      <c r="F293" s="8">
        <v>85556710</v>
      </c>
      <c r="H293" s="5" t="s">
        <v>52</v>
      </c>
      <c r="I293" s="8">
        <v>70481710</v>
      </c>
      <c r="J293" s="5" t="s">
        <v>36</v>
      </c>
      <c r="K293" s="5" t="s">
        <v>36</v>
      </c>
      <c r="L293" s="8">
        <v>15075000</v>
      </c>
      <c r="M293" s="8">
        <v>65474623</v>
      </c>
    </row>
    <row r="294" spans="1:13" x14ac:dyDescent="0.25">
      <c r="A294" t="s">
        <v>1129</v>
      </c>
      <c r="G294" s="4">
        <v>12</v>
      </c>
      <c r="H294" s="5" t="s">
        <v>318</v>
      </c>
    </row>
    <row r="295" spans="1:13" x14ac:dyDescent="0.25">
      <c r="A295" t="s">
        <v>1129</v>
      </c>
      <c r="B295" s="6">
        <v>50000</v>
      </c>
      <c r="C295" s="3" t="s">
        <v>36</v>
      </c>
      <c r="D295" s="3" t="s">
        <v>36</v>
      </c>
      <c r="E295" s="3" t="s">
        <v>36</v>
      </c>
      <c r="F295" s="6">
        <v>50000</v>
      </c>
      <c r="H295" s="3" t="s">
        <v>981</v>
      </c>
      <c r="I295" s="3" t="s">
        <v>36</v>
      </c>
      <c r="J295" s="3" t="s">
        <v>36</v>
      </c>
      <c r="K295" s="3" t="s">
        <v>36</v>
      </c>
      <c r="L295" s="6">
        <v>50000</v>
      </c>
      <c r="M295" s="3" t="s">
        <v>36</v>
      </c>
    </row>
    <row r="296" spans="1:13" x14ac:dyDescent="0.25">
      <c r="A296" t="s">
        <v>1129</v>
      </c>
      <c r="B296" s="8">
        <v>50000</v>
      </c>
      <c r="C296" s="5" t="s">
        <v>36</v>
      </c>
      <c r="D296" s="5" t="s">
        <v>36</v>
      </c>
      <c r="E296" s="5" t="s">
        <v>36</v>
      </c>
      <c r="F296" s="8">
        <v>50000</v>
      </c>
      <c r="H296" s="5" t="s">
        <v>52</v>
      </c>
      <c r="I296" s="5" t="s">
        <v>36</v>
      </c>
      <c r="J296" s="5" t="s">
        <v>36</v>
      </c>
      <c r="K296" s="5" t="s">
        <v>36</v>
      </c>
      <c r="L296" s="8">
        <v>50000</v>
      </c>
      <c r="M296" s="5" t="s">
        <v>36</v>
      </c>
    </row>
    <row r="297" spans="1:13" x14ac:dyDescent="0.25">
      <c r="A297" t="s">
        <v>1129</v>
      </c>
    </row>
    <row r="298" spans="1:13" x14ac:dyDescent="0.25">
      <c r="A298" t="s">
        <v>1129</v>
      </c>
      <c r="G298" s="4">
        <v>13</v>
      </c>
      <c r="H298" s="5" t="s">
        <v>320</v>
      </c>
    </row>
    <row r="299" spans="1:13" x14ac:dyDescent="0.25">
      <c r="A299" t="s">
        <v>1129</v>
      </c>
      <c r="B299" s="6">
        <v>98882714</v>
      </c>
      <c r="C299" s="3" t="s">
        <v>36</v>
      </c>
      <c r="D299" s="3" t="s">
        <v>36</v>
      </c>
      <c r="E299" s="6">
        <v>22307881</v>
      </c>
      <c r="F299" s="6">
        <v>121190595</v>
      </c>
      <c r="H299" s="3" t="s">
        <v>35</v>
      </c>
      <c r="I299" s="6">
        <v>53378</v>
      </c>
      <c r="J299" s="3" t="s">
        <v>36</v>
      </c>
      <c r="K299" s="3" t="s">
        <v>36</v>
      </c>
      <c r="L299" s="6">
        <v>121137217</v>
      </c>
      <c r="M299" s="6">
        <v>-2946</v>
      </c>
    </row>
    <row r="300" spans="1:13" x14ac:dyDescent="0.25">
      <c r="A300" t="s">
        <v>1129</v>
      </c>
      <c r="B300" s="6">
        <v>10000</v>
      </c>
      <c r="C300" s="3" t="s">
        <v>36</v>
      </c>
      <c r="D300" s="3" t="s">
        <v>36</v>
      </c>
      <c r="E300" s="3" t="s">
        <v>36</v>
      </c>
      <c r="F300" s="6">
        <v>10000</v>
      </c>
      <c r="H300" s="3" t="s">
        <v>325</v>
      </c>
      <c r="I300" s="3" t="s">
        <v>36</v>
      </c>
      <c r="J300" s="3" t="s">
        <v>36</v>
      </c>
      <c r="K300" s="3" t="s">
        <v>36</v>
      </c>
      <c r="L300" s="6">
        <v>10000</v>
      </c>
      <c r="M300" s="3" t="s">
        <v>36</v>
      </c>
    </row>
    <row r="301" spans="1:13" x14ac:dyDescent="0.25">
      <c r="A301" t="s">
        <v>1129</v>
      </c>
      <c r="B301" s="6">
        <v>18282935</v>
      </c>
      <c r="C301" s="6">
        <v>81595</v>
      </c>
      <c r="D301" s="3" t="s">
        <v>36</v>
      </c>
      <c r="E301" s="6">
        <v>-18335239</v>
      </c>
      <c r="F301" s="6">
        <v>29291</v>
      </c>
      <c r="H301" s="3" t="s">
        <v>330</v>
      </c>
      <c r="I301" s="6">
        <v>29291</v>
      </c>
      <c r="J301" s="3" t="s">
        <v>36</v>
      </c>
      <c r="K301" s="3" t="s">
        <v>36</v>
      </c>
      <c r="L301" s="3" t="s">
        <v>36</v>
      </c>
      <c r="M301" s="6">
        <v>93402</v>
      </c>
    </row>
    <row r="302" spans="1:13" x14ac:dyDescent="0.25">
      <c r="A302" t="s">
        <v>1129</v>
      </c>
      <c r="H302" s="3" t="s">
        <v>1013</v>
      </c>
    </row>
    <row r="303" spans="1:13" x14ac:dyDescent="0.25">
      <c r="A303" t="s">
        <v>1129</v>
      </c>
      <c r="B303" s="6">
        <v>16798804</v>
      </c>
      <c r="C303" s="3" t="s">
        <v>36</v>
      </c>
      <c r="D303" s="3" t="s">
        <v>36</v>
      </c>
      <c r="E303" s="6">
        <v>135596</v>
      </c>
      <c r="F303" s="6">
        <v>16934400</v>
      </c>
      <c r="H303" s="3" t="s">
        <v>1016</v>
      </c>
      <c r="I303" s="6">
        <v>-3551</v>
      </c>
      <c r="J303" s="3" t="s">
        <v>36</v>
      </c>
      <c r="K303" s="3" t="s">
        <v>36</v>
      </c>
      <c r="L303" s="6">
        <v>16937951</v>
      </c>
      <c r="M303" s="6">
        <v>-141623</v>
      </c>
    </row>
    <row r="304" spans="1:13" x14ac:dyDescent="0.25">
      <c r="A304" t="s">
        <v>1129</v>
      </c>
      <c r="B304" s="8">
        <v>133974453</v>
      </c>
      <c r="C304" s="8">
        <v>81595</v>
      </c>
      <c r="D304" s="5" t="s">
        <v>36</v>
      </c>
      <c r="E304" s="8">
        <v>4108238</v>
      </c>
      <c r="F304" s="8">
        <v>138164286</v>
      </c>
      <c r="H304" s="5" t="s">
        <v>52</v>
      </c>
      <c r="I304" s="8">
        <v>79118</v>
      </c>
      <c r="J304" s="5" t="s">
        <v>36</v>
      </c>
      <c r="K304" s="5" t="s">
        <v>36</v>
      </c>
      <c r="L304" s="8">
        <v>138085168</v>
      </c>
      <c r="M304" s="8">
        <v>-51167</v>
      </c>
    </row>
    <row r="305" spans="1:13" x14ac:dyDescent="0.25">
      <c r="A305" t="s">
        <v>1129</v>
      </c>
      <c r="G305" s="4">
        <v>16</v>
      </c>
      <c r="H305" s="5" t="s">
        <v>412</v>
      </c>
    </row>
    <row r="306" spans="1:13" x14ac:dyDescent="0.25">
      <c r="A306" t="s">
        <v>1129</v>
      </c>
      <c r="B306" s="6">
        <v>60373</v>
      </c>
      <c r="C306" s="6">
        <v>70303</v>
      </c>
      <c r="D306" s="3" t="s">
        <v>36</v>
      </c>
      <c r="E306" s="3" t="s">
        <v>36</v>
      </c>
      <c r="F306" s="6">
        <v>130676</v>
      </c>
      <c r="H306" s="3" t="s">
        <v>35</v>
      </c>
      <c r="I306" s="6">
        <v>40944</v>
      </c>
      <c r="J306" s="6">
        <v>29359</v>
      </c>
      <c r="K306" s="3" t="s">
        <v>36</v>
      </c>
      <c r="L306" s="6">
        <v>60373</v>
      </c>
      <c r="M306" s="6">
        <v>43895</v>
      </c>
    </row>
    <row r="307" spans="1:13" x14ac:dyDescent="0.25">
      <c r="A307" t="s">
        <v>1129</v>
      </c>
      <c r="B307" s="8">
        <v>60373</v>
      </c>
      <c r="C307" s="8">
        <v>70303</v>
      </c>
      <c r="D307" s="5" t="s">
        <v>36</v>
      </c>
      <c r="E307" s="5" t="s">
        <v>36</v>
      </c>
      <c r="F307" s="8">
        <v>130676</v>
      </c>
      <c r="H307" s="5" t="s">
        <v>52</v>
      </c>
      <c r="I307" s="8">
        <v>40944</v>
      </c>
      <c r="J307" s="8">
        <v>29359</v>
      </c>
      <c r="K307" s="5" t="s">
        <v>36</v>
      </c>
      <c r="L307" s="8">
        <v>60373</v>
      </c>
      <c r="M307" s="8">
        <v>43895</v>
      </c>
    </row>
    <row r="308" spans="1:13" x14ac:dyDescent="0.25">
      <c r="A308" t="s">
        <v>1129</v>
      </c>
      <c r="G308" s="4">
        <v>17</v>
      </c>
      <c r="H308" s="5" t="s">
        <v>477</v>
      </c>
    </row>
    <row r="309" spans="1:13" x14ac:dyDescent="0.25">
      <c r="A309" t="s">
        <v>1129</v>
      </c>
      <c r="B309" s="6">
        <v>1950</v>
      </c>
      <c r="C309" s="7">
        <v>800</v>
      </c>
      <c r="D309" s="3" t="s">
        <v>36</v>
      </c>
      <c r="E309" s="3" t="s">
        <v>36</v>
      </c>
      <c r="F309" s="6">
        <v>2750</v>
      </c>
      <c r="H309" s="3" t="s">
        <v>35</v>
      </c>
      <c r="I309" s="3" t="s">
        <v>36</v>
      </c>
      <c r="J309" s="7">
        <v>800</v>
      </c>
      <c r="K309" s="3" t="s">
        <v>36</v>
      </c>
      <c r="L309" s="6">
        <v>1950</v>
      </c>
      <c r="M309" s="3" t="s">
        <v>36</v>
      </c>
    </row>
    <row r="310" spans="1:13" x14ac:dyDescent="0.25">
      <c r="A310" t="s">
        <v>1129</v>
      </c>
      <c r="B310" s="8">
        <v>1950</v>
      </c>
      <c r="C310" s="4">
        <v>800</v>
      </c>
      <c r="D310" s="5" t="s">
        <v>36</v>
      </c>
      <c r="E310" s="5" t="s">
        <v>36</v>
      </c>
      <c r="F310" s="8">
        <v>2750</v>
      </c>
      <c r="H310" s="5" t="s">
        <v>52</v>
      </c>
      <c r="I310" s="5" t="s">
        <v>36</v>
      </c>
      <c r="J310" s="4">
        <v>800</v>
      </c>
      <c r="K310" s="5" t="s">
        <v>36</v>
      </c>
      <c r="L310" s="8">
        <v>1950</v>
      </c>
      <c r="M310" s="5" t="s">
        <v>36</v>
      </c>
    </row>
    <row r="311" spans="1:13" x14ac:dyDescent="0.25">
      <c r="A311" t="s">
        <v>1129</v>
      </c>
      <c r="G311" s="4">
        <v>19</v>
      </c>
      <c r="H311" s="5" t="s">
        <v>557</v>
      </c>
    </row>
    <row r="312" spans="1:13" x14ac:dyDescent="0.25">
      <c r="A312" t="s">
        <v>1129</v>
      </c>
      <c r="B312" s="6">
        <v>85219</v>
      </c>
      <c r="C312" s="3" t="s">
        <v>36</v>
      </c>
      <c r="D312" s="3" t="s">
        <v>36</v>
      </c>
      <c r="E312" s="3" t="s">
        <v>36</v>
      </c>
      <c r="F312" s="6">
        <v>85219</v>
      </c>
      <c r="H312" s="3" t="s">
        <v>35</v>
      </c>
      <c r="I312" s="6">
        <v>6094</v>
      </c>
      <c r="J312" s="3" t="s">
        <v>36</v>
      </c>
      <c r="K312" s="3" t="s">
        <v>36</v>
      </c>
      <c r="L312" s="6">
        <v>79125</v>
      </c>
      <c r="M312" s="7">
        <v>600</v>
      </c>
    </row>
    <row r="313" spans="1:13" x14ac:dyDescent="0.25">
      <c r="A313" t="s">
        <v>1129</v>
      </c>
      <c r="B313" s="8">
        <v>85219</v>
      </c>
      <c r="C313" s="5" t="s">
        <v>36</v>
      </c>
      <c r="D313" s="5" t="s">
        <v>36</v>
      </c>
      <c r="E313" s="5" t="s">
        <v>36</v>
      </c>
      <c r="F313" s="8">
        <v>85219</v>
      </c>
      <c r="H313" s="5" t="s">
        <v>52</v>
      </c>
      <c r="I313" s="8">
        <v>6094</v>
      </c>
      <c r="J313" s="5" t="s">
        <v>36</v>
      </c>
      <c r="K313" s="5" t="s">
        <v>36</v>
      </c>
      <c r="L313" s="8">
        <v>79125</v>
      </c>
      <c r="M313" s="4">
        <v>600</v>
      </c>
    </row>
    <row r="314" spans="1:13" x14ac:dyDescent="0.25">
      <c r="A314" t="s">
        <v>1129</v>
      </c>
      <c r="G314" s="4">
        <v>24</v>
      </c>
      <c r="H314" s="5" t="s">
        <v>678</v>
      </c>
    </row>
    <row r="315" spans="1:13" x14ac:dyDescent="0.25">
      <c r="A315" t="s">
        <v>1129</v>
      </c>
      <c r="B315" s="7">
        <v>46</v>
      </c>
      <c r="C315" s="3" t="s">
        <v>36</v>
      </c>
      <c r="D315" s="3" t="s">
        <v>36</v>
      </c>
      <c r="E315" s="3" t="s">
        <v>36</v>
      </c>
      <c r="F315" s="7">
        <v>46</v>
      </c>
      <c r="H315" s="3" t="s">
        <v>687</v>
      </c>
      <c r="I315" s="3" t="s">
        <v>36</v>
      </c>
      <c r="J315" s="3" t="s">
        <v>36</v>
      </c>
      <c r="K315" s="3" t="s">
        <v>36</v>
      </c>
      <c r="L315" s="7">
        <v>46</v>
      </c>
      <c r="M315" s="3" t="s">
        <v>36</v>
      </c>
    </row>
    <row r="316" spans="1:13" x14ac:dyDescent="0.25">
      <c r="A316" t="s">
        <v>1129</v>
      </c>
      <c r="B316" s="4">
        <v>46</v>
      </c>
      <c r="C316" s="5" t="s">
        <v>36</v>
      </c>
      <c r="D316" s="5" t="s">
        <v>36</v>
      </c>
      <c r="E316" s="5" t="s">
        <v>36</v>
      </c>
      <c r="F316" s="4">
        <v>46</v>
      </c>
      <c r="H316" s="5" t="s">
        <v>52</v>
      </c>
      <c r="I316" s="5" t="s">
        <v>36</v>
      </c>
      <c r="J316" s="5" t="s">
        <v>36</v>
      </c>
      <c r="K316" s="5" t="s">
        <v>36</v>
      </c>
      <c r="L316" s="4">
        <v>46</v>
      </c>
      <c r="M316" s="5" t="s">
        <v>36</v>
      </c>
    </row>
    <row r="317" spans="1:13" x14ac:dyDescent="0.25">
      <c r="A317" t="s">
        <v>1129</v>
      </c>
      <c r="G317" s="4">
        <v>25</v>
      </c>
      <c r="H317" s="5" t="s">
        <v>748</v>
      </c>
    </row>
    <row r="318" spans="1:13" x14ac:dyDescent="0.25">
      <c r="A318" t="s">
        <v>1129</v>
      </c>
      <c r="B318" s="6">
        <v>68083</v>
      </c>
      <c r="C318" s="3" t="s">
        <v>36</v>
      </c>
      <c r="D318" s="3" t="s">
        <v>36</v>
      </c>
      <c r="E318" s="3" t="s">
        <v>36</v>
      </c>
      <c r="F318" s="6">
        <v>68083</v>
      </c>
      <c r="H318" s="3" t="s">
        <v>35</v>
      </c>
      <c r="I318" s="7">
        <v>-64</v>
      </c>
      <c r="J318" s="3" t="s">
        <v>36</v>
      </c>
      <c r="K318" s="3" t="s">
        <v>36</v>
      </c>
      <c r="L318" s="6">
        <v>68147</v>
      </c>
      <c r="M318" s="6">
        <v>2763</v>
      </c>
    </row>
    <row r="319" spans="1:13" x14ac:dyDescent="0.25">
      <c r="A319" t="s">
        <v>1129</v>
      </c>
      <c r="B319" s="8">
        <v>68083</v>
      </c>
      <c r="C319" s="5" t="s">
        <v>36</v>
      </c>
      <c r="D319" s="5" t="s">
        <v>36</v>
      </c>
      <c r="E319" s="5" t="s">
        <v>36</v>
      </c>
      <c r="F319" s="8">
        <v>68083</v>
      </c>
      <c r="H319" s="5" t="s">
        <v>52</v>
      </c>
      <c r="I319" s="4">
        <v>-64</v>
      </c>
      <c r="J319" s="5" t="s">
        <v>36</v>
      </c>
      <c r="K319" s="5" t="s">
        <v>36</v>
      </c>
      <c r="L319" s="8">
        <v>68147</v>
      </c>
      <c r="M319" s="8">
        <v>2763</v>
      </c>
    </row>
    <row r="320" spans="1:13" x14ac:dyDescent="0.25">
      <c r="A320" t="s">
        <v>1129</v>
      </c>
      <c r="G320" s="4">
        <v>26</v>
      </c>
      <c r="H320" s="5" t="s">
        <v>761</v>
      </c>
    </row>
    <row r="321" spans="1:13" x14ac:dyDescent="0.25">
      <c r="A321" t="s">
        <v>1129</v>
      </c>
      <c r="B321" s="6">
        <v>500000</v>
      </c>
      <c r="C321" s="3" t="s">
        <v>36</v>
      </c>
      <c r="D321" s="3" t="s">
        <v>36</v>
      </c>
      <c r="E321" s="3" t="s">
        <v>36</v>
      </c>
      <c r="F321" s="6">
        <v>500000</v>
      </c>
      <c r="H321" s="3" t="s">
        <v>767</v>
      </c>
      <c r="I321" s="3" t="s">
        <v>36</v>
      </c>
      <c r="J321" s="3" t="s">
        <v>36</v>
      </c>
      <c r="K321" s="3" t="s">
        <v>36</v>
      </c>
      <c r="L321" s="6">
        <v>500000</v>
      </c>
      <c r="M321" s="3" t="s">
        <v>36</v>
      </c>
    </row>
    <row r="322" spans="1:13" x14ac:dyDescent="0.25">
      <c r="A322" t="s">
        <v>1129</v>
      </c>
      <c r="B322" s="8">
        <v>500000</v>
      </c>
      <c r="C322" s="5" t="s">
        <v>36</v>
      </c>
      <c r="D322" s="5" t="s">
        <v>36</v>
      </c>
      <c r="E322" s="5" t="s">
        <v>36</v>
      </c>
      <c r="F322" s="8">
        <v>500000</v>
      </c>
      <c r="H322" s="5" t="s">
        <v>52</v>
      </c>
      <c r="I322" s="5" t="s">
        <v>36</v>
      </c>
      <c r="J322" s="5" t="s">
        <v>36</v>
      </c>
      <c r="K322" s="5" t="s">
        <v>36</v>
      </c>
      <c r="L322" s="8">
        <v>500000</v>
      </c>
      <c r="M322" s="5" t="s">
        <v>36</v>
      </c>
    </row>
    <row r="323" spans="1:13" x14ac:dyDescent="0.25">
      <c r="A323" t="s">
        <v>1129</v>
      </c>
      <c r="G323" s="4">
        <v>28</v>
      </c>
      <c r="H323" s="5" t="s">
        <v>839</v>
      </c>
    </row>
    <row r="324" spans="1:13" x14ac:dyDescent="0.25">
      <c r="A324" t="s">
        <v>1129</v>
      </c>
      <c r="B324" s="6">
        <v>604994</v>
      </c>
      <c r="C324" s="3" t="s">
        <v>36</v>
      </c>
      <c r="D324" s="3" t="s">
        <v>36</v>
      </c>
      <c r="E324" s="3" t="s">
        <v>36</v>
      </c>
      <c r="F324" s="6">
        <v>604994</v>
      </c>
      <c r="H324" s="3" t="s">
        <v>35</v>
      </c>
      <c r="I324" s="3" t="s">
        <v>36</v>
      </c>
      <c r="J324" s="3" t="s">
        <v>36</v>
      </c>
      <c r="K324" s="3" t="s">
        <v>36</v>
      </c>
      <c r="L324" s="6">
        <v>604994</v>
      </c>
      <c r="M324" s="3" t="s">
        <v>36</v>
      </c>
    </row>
    <row r="325" spans="1:13" x14ac:dyDescent="0.25">
      <c r="A325" t="s">
        <v>1129</v>
      </c>
      <c r="B325" s="8">
        <v>604994</v>
      </c>
      <c r="C325" s="5" t="s">
        <v>36</v>
      </c>
      <c r="D325" s="5" t="s">
        <v>36</v>
      </c>
      <c r="E325" s="5" t="s">
        <v>36</v>
      </c>
      <c r="F325" s="8">
        <v>604994</v>
      </c>
      <c r="H325" s="5" t="s">
        <v>52</v>
      </c>
      <c r="I325" s="5" t="s">
        <v>36</v>
      </c>
      <c r="J325" s="5" t="s">
        <v>36</v>
      </c>
      <c r="K325" s="5" t="s">
        <v>36</v>
      </c>
      <c r="L325" s="8">
        <v>604994</v>
      </c>
      <c r="M325" s="5" t="s">
        <v>36</v>
      </c>
    </row>
    <row r="326" spans="1:13" x14ac:dyDescent="0.25">
      <c r="A326" t="s">
        <v>1129</v>
      </c>
      <c r="B326" s="8">
        <v>170448257</v>
      </c>
      <c r="C326" s="8">
        <v>-40953234</v>
      </c>
      <c r="D326" s="5" t="s">
        <v>36</v>
      </c>
      <c r="E326" s="8">
        <v>82033943</v>
      </c>
      <c r="F326" s="8">
        <v>211528966</v>
      </c>
      <c r="H326" s="5" t="s">
        <v>856</v>
      </c>
      <c r="I326" s="8">
        <v>29703051</v>
      </c>
      <c r="J326" s="8">
        <v>114056</v>
      </c>
      <c r="K326" s="5" t="s">
        <v>36</v>
      </c>
      <c r="L326" s="8">
        <v>181711859</v>
      </c>
      <c r="M326" s="8">
        <v>63048075</v>
      </c>
    </row>
    <row r="327" spans="1:13" x14ac:dyDescent="0.25">
      <c r="A327" t="s">
        <v>1129</v>
      </c>
      <c r="D327" s="3" t="s">
        <v>858</v>
      </c>
    </row>
    <row r="328" spans="1:13" x14ac:dyDescent="0.25">
      <c r="A328" t="s">
        <v>1129</v>
      </c>
    </row>
    <row r="329" spans="1:13" x14ac:dyDescent="0.25">
      <c r="A329" t="s">
        <v>1129</v>
      </c>
      <c r="B329" s="9" t="s">
        <v>149</v>
      </c>
      <c r="C329" s="9" t="s">
        <v>1127</v>
      </c>
      <c r="D329" s="10">
        <v>1.43</v>
      </c>
    </row>
  </sheetData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0"/>
  <sheetViews>
    <sheetView workbookViewId="0">
      <selection activeCell="O2" sqref="O2"/>
    </sheetView>
  </sheetViews>
  <sheetFormatPr defaultRowHeight="13.2" x14ac:dyDescent="0.25"/>
  <cols>
    <col min="1" max="1" width="10.109375" bestFit="1" customWidth="1"/>
    <col min="2" max="2" width="12.109375" bestFit="1" customWidth="1"/>
    <col min="3" max="3" width="10.109375" bestFit="1" customWidth="1"/>
    <col min="4" max="4" width="22.77734375" bestFit="1" customWidth="1"/>
    <col min="5" max="5" width="14.109375" bestFit="1" customWidth="1"/>
    <col min="6" max="6" width="9.21875" bestFit="1" customWidth="1"/>
    <col min="7" max="7" width="42.5546875" customWidth="1"/>
    <col min="8" max="8" width="22.44140625" customWidth="1"/>
    <col min="9" max="9" width="10.109375" bestFit="1" customWidth="1"/>
    <col min="10" max="10" width="9" bestFit="1" customWidth="1"/>
    <col min="11" max="11" width="10.109375" bestFit="1" customWidth="1"/>
    <col min="12" max="12" width="18.21875" bestFit="1" customWidth="1"/>
    <col min="13" max="13" width="34" bestFit="1" customWidth="1"/>
  </cols>
  <sheetData>
    <row r="1" spans="1:15" x14ac:dyDescent="0.25">
      <c r="A1" s="3" t="s">
        <v>1133</v>
      </c>
      <c r="B1" s="3" t="s">
        <v>1134</v>
      </c>
      <c r="C1" s="3" t="s">
        <v>1135</v>
      </c>
      <c r="D1" s="3" t="s">
        <v>1136</v>
      </c>
      <c r="E1" s="3" t="s">
        <v>1137</v>
      </c>
      <c r="F1" s="3" t="s">
        <v>27</v>
      </c>
      <c r="G1" s="3" t="s">
        <v>28</v>
      </c>
      <c r="H1" s="3" t="s">
        <v>1138</v>
      </c>
      <c r="I1" s="3" t="s">
        <v>30</v>
      </c>
      <c r="J1" s="3" t="s">
        <v>31</v>
      </c>
      <c r="K1" s="3" t="s">
        <v>1139</v>
      </c>
      <c r="L1" s="3" t="s">
        <v>1174</v>
      </c>
      <c r="M1" t="s">
        <v>1169</v>
      </c>
      <c r="N1" t="s">
        <v>1141</v>
      </c>
    </row>
    <row r="2" spans="1:15" x14ac:dyDescent="0.25">
      <c r="A2" s="6">
        <v>8907</v>
      </c>
      <c r="B2" s="6">
        <v>2191575</v>
      </c>
      <c r="C2" s="6">
        <v>278305</v>
      </c>
      <c r="D2" s="6">
        <v>77799</v>
      </c>
      <c r="E2" s="6">
        <v>2556586</v>
      </c>
      <c r="F2" s="14">
        <v>2</v>
      </c>
      <c r="G2" s="13" t="s">
        <v>34</v>
      </c>
      <c r="H2" s="6">
        <v>2386899</v>
      </c>
      <c r="I2" s="6">
        <v>155579</v>
      </c>
      <c r="J2" s="3" t="s">
        <v>36</v>
      </c>
      <c r="K2" s="6">
        <v>14108</v>
      </c>
      <c r="L2" s="6">
        <v>2681559</v>
      </c>
      <c r="M2" s="17">
        <f>IF(ISERROR(I2/E2),0,I2/E2)</f>
        <v>6.0854201657992338E-2</v>
      </c>
      <c r="N2" s="2">
        <v>2014</v>
      </c>
      <c r="O2" t="s">
        <v>1140</v>
      </c>
    </row>
    <row r="3" spans="1:15" x14ac:dyDescent="0.25">
      <c r="A3" s="3" t="s">
        <v>36</v>
      </c>
      <c r="B3" s="6">
        <v>3986</v>
      </c>
      <c r="C3" s="3" t="s">
        <v>36</v>
      </c>
      <c r="D3" s="7">
        <v>480</v>
      </c>
      <c r="E3" s="6">
        <v>4466</v>
      </c>
      <c r="F3">
        <v>2</v>
      </c>
      <c r="G3" s="3" t="s">
        <v>39</v>
      </c>
      <c r="H3" s="6">
        <v>4456</v>
      </c>
      <c r="I3" s="7">
        <v>10</v>
      </c>
      <c r="J3" s="3" t="s">
        <v>36</v>
      </c>
      <c r="K3" s="3" t="s">
        <v>36</v>
      </c>
      <c r="L3" s="6">
        <v>4086</v>
      </c>
      <c r="M3" s="17">
        <f t="shared" ref="M3:M66" si="0">IF(ISERROR(I3/E3),0,I3/E3)</f>
        <v>2.2391401701746527E-3</v>
      </c>
      <c r="N3" s="18">
        <v>2014</v>
      </c>
    </row>
    <row r="4" spans="1:15" x14ac:dyDescent="0.25">
      <c r="A4" s="6">
        <v>30412</v>
      </c>
      <c r="B4" s="6">
        <v>687886</v>
      </c>
      <c r="C4" s="3" t="s">
        <v>36</v>
      </c>
      <c r="D4" s="6">
        <v>-718298</v>
      </c>
      <c r="E4" s="3" t="s">
        <v>36</v>
      </c>
      <c r="F4" s="14">
        <v>2</v>
      </c>
      <c r="G4" s="3" t="s">
        <v>44</v>
      </c>
      <c r="H4" s="3" t="s">
        <v>36</v>
      </c>
      <c r="I4" s="3" t="s">
        <v>36</v>
      </c>
      <c r="J4" s="3" t="s">
        <v>36</v>
      </c>
      <c r="K4" s="3" t="s">
        <v>36</v>
      </c>
      <c r="L4" s="3" t="s">
        <v>36</v>
      </c>
      <c r="M4" s="17">
        <f t="shared" si="0"/>
        <v>0</v>
      </c>
      <c r="N4" s="2">
        <v>2014</v>
      </c>
    </row>
    <row r="5" spans="1:15" x14ac:dyDescent="0.25">
      <c r="A5" s="6">
        <v>34857</v>
      </c>
      <c r="B5" s="6">
        <v>22167</v>
      </c>
      <c r="C5" s="6">
        <v>15226</v>
      </c>
      <c r="D5" s="7">
        <v>171</v>
      </c>
      <c r="E5" s="6">
        <v>72421</v>
      </c>
      <c r="F5">
        <v>2</v>
      </c>
      <c r="G5" s="3" t="s">
        <v>50</v>
      </c>
      <c r="H5" s="6">
        <v>25354</v>
      </c>
      <c r="I5" s="6">
        <v>2249</v>
      </c>
      <c r="J5" s="3" t="s">
        <v>36</v>
      </c>
      <c r="K5" s="6">
        <v>44818</v>
      </c>
      <c r="L5" s="6">
        <v>37134</v>
      </c>
      <c r="M5" s="17">
        <f t="shared" si="0"/>
        <v>3.105452838265144E-2</v>
      </c>
      <c r="N5" s="18">
        <v>2014</v>
      </c>
    </row>
    <row r="6" spans="1:15" x14ac:dyDescent="0.25">
      <c r="A6" s="7">
        <v>19</v>
      </c>
      <c r="B6" s="6">
        <v>299971</v>
      </c>
      <c r="C6" s="6">
        <v>9585</v>
      </c>
      <c r="D6" s="6">
        <v>10261</v>
      </c>
      <c r="E6" s="6">
        <v>319836</v>
      </c>
      <c r="F6" s="6">
        <v>3</v>
      </c>
      <c r="G6" s="13" t="s">
        <v>54</v>
      </c>
      <c r="H6" s="6">
        <v>314158</v>
      </c>
      <c r="I6" s="6">
        <v>5668</v>
      </c>
      <c r="J6" s="3" t="s">
        <v>36</v>
      </c>
      <c r="K6" s="7">
        <v>10</v>
      </c>
      <c r="L6" s="6">
        <v>315662</v>
      </c>
      <c r="M6" s="17">
        <f t="shared" si="0"/>
        <v>1.7721582310934354E-2</v>
      </c>
      <c r="N6" s="2">
        <v>2014</v>
      </c>
    </row>
    <row r="7" spans="1:15" x14ac:dyDescent="0.25">
      <c r="A7" s="3" t="s">
        <v>36</v>
      </c>
      <c r="B7" s="6">
        <v>51763</v>
      </c>
      <c r="C7" s="6">
        <v>1085</v>
      </c>
      <c r="D7" s="3" t="s">
        <v>36</v>
      </c>
      <c r="E7" s="6">
        <v>52848</v>
      </c>
      <c r="F7" s="6">
        <v>3</v>
      </c>
      <c r="G7" s="3" t="s">
        <v>59</v>
      </c>
      <c r="H7" s="6">
        <v>50844</v>
      </c>
      <c r="I7" s="6">
        <v>2004</v>
      </c>
      <c r="J7" s="3" t="s">
        <v>36</v>
      </c>
      <c r="K7" s="3" t="s">
        <v>36</v>
      </c>
      <c r="L7" s="6">
        <v>60667</v>
      </c>
      <c r="M7" s="17">
        <f t="shared" si="0"/>
        <v>3.7920072661217073E-2</v>
      </c>
      <c r="N7" s="18">
        <v>2014</v>
      </c>
    </row>
    <row r="8" spans="1:15" x14ac:dyDescent="0.25">
      <c r="A8" s="12">
        <v>299826</v>
      </c>
      <c r="B8" s="12">
        <v>4276823</v>
      </c>
      <c r="C8" s="12">
        <v>-252085</v>
      </c>
      <c r="D8" s="12">
        <v>80009</v>
      </c>
      <c r="E8" s="12">
        <v>4404573</v>
      </c>
      <c r="F8" s="14">
        <v>4</v>
      </c>
      <c r="G8" s="13" t="s">
        <v>64</v>
      </c>
      <c r="H8" s="12">
        <v>4062859</v>
      </c>
      <c r="I8" s="12">
        <v>2489</v>
      </c>
      <c r="J8" s="13" t="s">
        <v>36</v>
      </c>
      <c r="K8" s="12">
        <v>339225</v>
      </c>
      <c r="L8" s="12">
        <v>4318468</v>
      </c>
      <c r="M8" s="17">
        <f t="shared" si="0"/>
        <v>5.6509450518813062E-4</v>
      </c>
      <c r="N8" s="2">
        <v>2014</v>
      </c>
    </row>
    <row r="9" spans="1:15" x14ac:dyDescent="0.25">
      <c r="A9" s="7">
        <v>11</v>
      </c>
      <c r="B9" s="6">
        <v>1317226</v>
      </c>
      <c r="C9" s="6">
        <v>3786</v>
      </c>
      <c r="D9" s="6">
        <v>25108</v>
      </c>
      <c r="E9" s="6">
        <v>1346131</v>
      </c>
      <c r="F9" s="14">
        <v>5</v>
      </c>
      <c r="G9" s="13" t="s">
        <v>66</v>
      </c>
      <c r="H9" s="6">
        <v>1331571</v>
      </c>
      <c r="I9" s="6">
        <v>13844</v>
      </c>
      <c r="J9" s="3" t="s">
        <v>36</v>
      </c>
      <c r="K9" s="7">
        <v>716</v>
      </c>
      <c r="L9" s="6">
        <v>1247428</v>
      </c>
      <c r="M9" s="17">
        <f t="shared" si="0"/>
        <v>1.0284288824787484E-2</v>
      </c>
      <c r="N9" s="18">
        <v>2014</v>
      </c>
    </row>
    <row r="10" spans="1:15" x14ac:dyDescent="0.25">
      <c r="A10" s="3" t="s">
        <v>36</v>
      </c>
      <c r="B10" s="6">
        <v>180261</v>
      </c>
      <c r="C10" s="7">
        <v>250</v>
      </c>
      <c r="D10" s="6">
        <v>1463</v>
      </c>
      <c r="E10" s="6">
        <v>181974</v>
      </c>
      <c r="F10" s="6">
        <v>5</v>
      </c>
      <c r="G10" s="3" t="s">
        <v>70</v>
      </c>
      <c r="H10" s="6">
        <v>181974</v>
      </c>
      <c r="I10" s="3" t="s">
        <v>36</v>
      </c>
      <c r="J10" s="3" t="s">
        <v>36</v>
      </c>
      <c r="K10" s="3" t="s">
        <v>36</v>
      </c>
      <c r="L10" s="6">
        <v>181368</v>
      </c>
      <c r="M10" s="17">
        <f t="shared" si="0"/>
        <v>0</v>
      </c>
      <c r="N10" s="2">
        <v>2014</v>
      </c>
    </row>
    <row r="11" spans="1:15" x14ac:dyDescent="0.25">
      <c r="A11" s="3" t="s">
        <v>36</v>
      </c>
      <c r="B11" s="6">
        <v>1064769</v>
      </c>
      <c r="C11" s="3" t="s">
        <v>36</v>
      </c>
      <c r="D11" s="6">
        <v>18705</v>
      </c>
      <c r="E11" s="6">
        <v>1083474</v>
      </c>
      <c r="F11" s="14">
        <v>5</v>
      </c>
      <c r="G11" s="3" t="s">
        <v>76</v>
      </c>
      <c r="H11" s="6">
        <v>1083474</v>
      </c>
      <c r="I11" s="3" t="s">
        <v>36</v>
      </c>
      <c r="J11" s="3" t="s">
        <v>36</v>
      </c>
      <c r="K11" s="3" t="s">
        <v>36</v>
      </c>
      <c r="L11" s="6">
        <v>1106519</v>
      </c>
      <c r="M11" s="17">
        <f t="shared" si="0"/>
        <v>0</v>
      </c>
      <c r="N11" s="18">
        <v>2014</v>
      </c>
    </row>
    <row r="12" spans="1:15" x14ac:dyDescent="0.25">
      <c r="A12" s="3" t="s">
        <v>36</v>
      </c>
      <c r="B12" s="6">
        <v>31700</v>
      </c>
      <c r="C12" s="3" t="s">
        <v>36</v>
      </c>
      <c r="D12" s="7">
        <v>316</v>
      </c>
      <c r="E12" s="6">
        <v>32016</v>
      </c>
      <c r="F12" s="6">
        <v>5</v>
      </c>
      <c r="G12" s="3" t="s">
        <v>82</v>
      </c>
      <c r="H12" s="6">
        <v>32016</v>
      </c>
      <c r="I12" s="3" t="s">
        <v>36</v>
      </c>
      <c r="J12" s="3" t="s">
        <v>36</v>
      </c>
      <c r="K12" s="3" t="s">
        <v>36</v>
      </c>
      <c r="L12" s="6">
        <v>56936</v>
      </c>
      <c r="M12" s="17">
        <f t="shared" si="0"/>
        <v>0</v>
      </c>
      <c r="N12" s="2">
        <v>2014</v>
      </c>
    </row>
    <row r="13" spans="1:15" x14ac:dyDescent="0.25">
      <c r="A13" s="3" t="s">
        <v>36</v>
      </c>
      <c r="B13" s="6">
        <v>57419</v>
      </c>
      <c r="C13" s="6">
        <v>1500</v>
      </c>
      <c r="D13" s="6">
        <v>3932</v>
      </c>
      <c r="E13" s="6">
        <v>62851</v>
      </c>
      <c r="F13" s="14">
        <v>5</v>
      </c>
      <c r="G13" s="3" t="s">
        <v>87</v>
      </c>
      <c r="H13" s="6">
        <v>62851</v>
      </c>
      <c r="I13" s="3" t="s">
        <v>36</v>
      </c>
      <c r="J13" s="3" t="s">
        <v>36</v>
      </c>
      <c r="K13" s="3" t="s">
        <v>36</v>
      </c>
      <c r="L13" s="6">
        <v>64365</v>
      </c>
      <c r="M13" s="17">
        <f t="shared" si="0"/>
        <v>0</v>
      </c>
      <c r="N13" s="18">
        <v>2014</v>
      </c>
    </row>
    <row r="14" spans="1:15" x14ac:dyDescent="0.25">
      <c r="A14" s="3" t="s">
        <v>36</v>
      </c>
      <c r="B14" s="6">
        <v>18450</v>
      </c>
      <c r="C14" s="3" t="s">
        <v>36</v>
      </c>
      <c r="D14" s="3" t="s">
        <v>36</v>
      </c>
      <c r="E14" s="6">
        <v>18450</v>
      </c>
      <c r="F14" s="6">
        <v>5</v>
      </c>
      <c r="G14" s="3" t="s">
        <v>94</v>
      </c>
      <c r="H14" s="6">
        <v>18450</v>
      </c>
      <c r="I14" s="3" t="s">
        <v>36</v>
      </c>
      <c r="J14" s="3" t="s">
        <v>36</v>
      </c>
      <c r="K14" s="3" t="s">
        <v>36</v>
      </c>
      <c r="L14" s="6">
        <v>9976</v>
      </c>
      <c r="M14" s="17">
        <f t="shared" si="0"/>
        <v>0</v>
      </c>
      <c r="N14" s="2">
        <v>2014</v>
      </c>
    </row>
    <row r="15" spans="1:15" x14ac:dyDescent="0.25">
      <c r="A15" s="3" t="s">
        <v>36</v>
      </c>
      <c r="B15" s="6">
        <v>25835</v>
      </c>
      <c r="C15" s="3" t="s">
        <v>36</v>
      </c>
      <c r="D15" s="7">
        <v>936</v>
      </c>
      <c r="E15" s="6">
        <v>26771</v>
      </c>
      <c r="F15" s="14">
        <v>5</v>
      </c>
      <c r="G15" s="3" t="s">
        <v>100</v>
      </c>
      <c r="H15" s="6">
        <v>26771</v>
      </c>
      <c r="I15" s="3" t="s">
        <v>36</v>
      </c>
      <c r="J15" s="3" t="s">
        <v>36</v>
      </c>
      <c r="K15" s="3" t="s">
        <v>36</v>
      </c>
      <c r="L15" s="6">
        <v>34370</v>
      </c>
      <c r="M15" s="17">
        <f t="shared" si="0"/>
        <v>0</v>
      </c>
      <c r="N15" s="18">
        <v>2014</v>
      </c>
    </row>
    <row r="16" spans="1:15" x14ac:dyDescent="0.25">
      <c r="F16" s="6">
        <v>5</v>
      </c>
      <c r="G16" s="3" t="s">
        <v>104</v>
      </c>
      <c r="M16" s="17">
        <f t="shared" si="0"/>
        <v>0</v>
      </c>
      <c r="N16" s="2">
        <v>2014</v>
      </c>
    </row>
    <row r="17" spans="1:14" x14ac:dyDescent="0.25">
      <c r="A17" s="3" t="s">
        <v>36</v>
      </c>
      <c r="B17" s="6">
        <v>11207</v>
      </c>
      <c r="C17" s="3" t="s">
        <v>36</v>
      </c>
      <c r="D17" s="6">
        <v>2257</v>
      </c>
      <c r="E17" s="6">
        <v>13464</v>
      </c>
      <c r="F17" s="14">
        <v>5</v>
      </c>
      <c r="G17" s="3" t="s">
        <v>107</v>
      </c>
      <c r="H17" s="6">
        <v>10380</v>
      </c>
      <c r="I17" s="6">
        <v>3084</v>
      </c>
      <c r="J17" s="3" t="s">
        <v>36</v>
      </c>
      <c r="K17" s="3" t="s">
        <v>36</v>
      </c>
      <c r="L17" s="6">
        <v>14734</v>
      </c>
      <c r="M17" s="17">
        <f t="shared" si="0"/>
        <v>0.22905525846702318</v>
      </c>
      <c r="N17" s="18">
        <v>2014</v>
      </c>
    </row>
    <row r="18" spans="1:14" x14ac:dyDescent="0.25">
      <c r="A18" s="7">
        <v>132</v>
      </c>
      <c r="B18" s="6">
        <v>98347</v>
      </c>
      <c r="C18" s="3" t="s">
        <v>36</v>
      </c>
      <c r="D18" s="6">
        <v>7821</v>
      </c>
      <c r="E18" s="6">
        <v>106300</v>
      </c>
      <c r="F18" s="6">
        <v>5</v>
      </c>
      <c r="G18" s="3" t="s">
        <v>111</v>
      </c>
      <c r="H18" s="6">
        <v>100804</v>
      </c>
      <c r="I18" s="6">
        <v>5364</v>
      </c>
      <c r="J18" s="3" t="s">
        <v>36</v>
      </c>
      <c r="K18" s="7">
        <v>132</v>
      </c>
      <c r="L18" s="6">
        <v>118923</v>
      </c>
      <c r="M18" s="17">
        <f t="shared" si="0"/>
        <v>5.0460959548447787E-2</v>
      </c>
      <c r="N18" s="2">
        <v>2014</v>
      </c>
    </row>
    <row r="19" spans="1:14" x14ac:dyDescent="0.25">
      <c r="A19" s="3" t="s">
        <v>36</v>
      </c>
      <c r="B19" s="6">
        <v>33796</v>
      </c>
      <c r="C19" s="3" t="s">
        <v>36</v>
      </c>
      <c r="D19" s="7">
        <v>852</v>
      </c>
      <c r="E19" s="6">
        <v>34648</v>
      </c>
      <c r="F19" s="14">
        <v>5</v>
      </c>
      <c r="G19" s="3" t="s">
        <v>115</v>
      </c>
      <c r="H19" s="6">
        <v>34648</v>
      </c>
      <c r="I19" s="3" t="s">
        <v>36</v>
      </c>
      <c r="J19" s="3" t="s">
        <v>36</v>
      </c>
      <c r="K19" s="3" t="s">
        <v>36</v>
      </c>
      <c r="L19" s="6">
        <v>35601</v>
      </c>
      <c r="M19" s="17">
        <f t="shared" si="0"/>
        <v>0</v>
      </c>
      <c r="N19" s="18">
        <v>2014</v>
      </c>
    </row>
    <row r="20" spans="1:14" x14ac:dyDescent="0.25">
      <c r="A20" s="6">
        <v>5767</v>
      </c>
      <c r="B20" s="6">
        <v>62890</v>
      </c>
      <c r="C20" s="3" t="s">
        <v>36</v>
      </c>
      <c r="D20" s="6">
        <v>6398</v>
      </c>
      <c r="E20" s="6">
        <v>75055</v>
      </c>
      <c r="F20" s="6">
        <v>5</v>
      </c>
      <c r="G20" s="3" t="s">
        <v>120</v>
      </c>
      <c r="H20" s="6">
        <v>66866</v>
      </c>
      <c r="I20" s="6">
        <v>2701</v>
      </c>
      <c r="J20" s="3" t="s">
        <v>36</v>
      </c>
      <c r="K20" s="6">
        <v>5488</v>
      </c>
      <c r="L20" s="6">
        <v>68752</v>
      </c>
      <c r="M20" s="17">
        <f t="shared" si="0"/>
        <v>3.5986942908533742E-2</v>
      </c>
      <c r="N20" s="2">
        <v>2014</v>
      </c>
    </row>
    <row r="21" spans="1:14" x14ac:dyDescent="0.25">
      <c r="A21" s="3" t="s">
        <v>36</v>
      </c>
      <c r="B21" s="6">
        <v>43426</v>
      </c>
      <c r="C21" s="3" t="s">
        <v>36</v>
      </c>
      <c r="D21" s="7">
        <v>767</v>
      </c>
      <c r="E21" s="6">
        <v>44193</v>
      </c>
      <c r="F21" s="14">
        <v>5</v>
      </c>
      <c r="G21" s="3" t="s">
        <v>124</v>
      </c>
      <c r="H21" s="6">
        <v>44193</v>
      </c>
      <c r="I21" s="3" t="s">
        <v>36</v>
      </c>
      <c r="J21" s="3" t="s">
        <v>36</v>
      </c>
      <c r="K21" s="3" t="s">
        <v>36</v>
      </c>
      <c r="L21" s="6">
        <v>48831</v>
      </c>
      <c r="M21" s="17">
        <f t="shared" si="0"/>
        <v>0</v>
      </c>
      <c r="N21" s="18">
        <v>2014</v>
      </c>
    </row>
    <row r="22" spans="1:14" x14ac:dyDescent="0.25">
      <c r="A22" s="3" t="s">
        <v>36</v>
      </c>
      <c r="B22" s="6">
        <v>26491</v>
      </c>
      <c r="C22" s="3" t="s">
        <v>36</v>
      </c>
      <c r="D22" s="7">
        <v>512</v>
      </c>
      <c r="E22" s="6">
        <v>27003</v>
      </c>
      <c r="F22" s="6">
        <v>5</v>
      </c>
      <c r="G22" s="3" t="s">
        <v>130</v>
      </c>
      <c r="H22" s="6">
        <v>27003</v>
      </c>
      <c r="I22" s="3" t="s">
        <v>36</v>
      </c>
      <c r="J22" s="3" t="s">
        <v>36</v>
      </c>
      <c r="K22" s="3" t="s">
        <v>36</v>
      </c>
      <c r="L22" s="6">
        <v>31517</v>
      </c>
      <c r="M22" s="17">
        <f t="shared" si="0"/>
        <v>0</v>
      </c>
      <c r="N22" s="2">
        <v>2014</v>
      </c>
    </row>
    <row r="23" spans="1:14" x14ac:dyDescent="0.25">
      <c r="A23" s="3" t="s">
        <v>36</v>
      </c>
      <c r="B23" s="6">
        <v>89950</v>
      </c>
      <c r="C23" s="3" t="s">
        <v>36</v>
      </c>
      <c r="D23" s="6">
        <v>3750</v>
      </c>
      <c r="E23" s="6">
        <v>93700</v>
      </c>
      <c r="F23" s="14">
        <v>5</v>
      </c>
      <c r="G23" s="3" t="s">
        <v>136</v>
      </c>
      <c r="H23" s="6">
        <v>85567</v>
      </c>
      <c r="I23" s="6">
        <v>8133</v>
      </c>
      <c r="J23" s="3" t="s">
        <v>36</v>
      </c>
      <c r="K23" s="3" t="s">
        <v>36</v>
      </c>
      <c r="L23" s="6">
        <v>95730</v>
      </c>
      <c r="M23" s="17">
        <f t="shared" si="0"/>
        <v>8.6798292422625406E-2</v>
      </c>
      <c r="N23" s="18">
        <v>2014</v>
      </c>
    </row>
    <row r="24" spans="1:14" x14ac:dyDescent="0.25">
      <c r="A24" s="3" t="s">
        <v>36</v>
      </c>
      <c r="B24" s="6">
        <v>13775</v>
      </c>
      <c r="C24" s="3" t="s">
        <v>36</v>
      </c>
      <c r="D24" s="7">
        <v>708</v>
      </c>
      <c r="E24" s="6">
        <v>14483</v>
      </c>
      <c r="F24" s="6">
        <v>5</v>
      </c>
      <c r="G24" s="3" t="s">
        <v>141</v>
      </c>
      <c r="H24" s="6">
        <v>12706</v>
      </c>
      <c r="I24" s="6">
        <v>1777</v>
      </c>
      <c r="J24" s="3" t="s">
        <v>36</v>
      </c>
      <c r="K24" s="3" t="s">
        <v>36</v>
      </c>
      <c r="L24" s="6">
        <v>13634</v>
      </c>
      <c r="M24" s="17">
        <f t="shared" si="0"/>
        <v>0.1226955741213837</v>
      </c>
      <c r="N24" s="2">
        <v>2014</v>
      </c>
    </row>
    <row r="25" spans="1:14" x14ac:dyDescent="0.25">
      <c r="A25" s="3" t="s">
        <v>36</v>
      </c>
      <c r="B25" s="6">
        <v>5443</v>
      </c>
      <c r="C25" s="3" t="s">
        <v>36</v>
      </c>
      <c r="D25" s="7">
        <v>213</v>
      </c>
      <c r="E25" s="6">
        <v>5656</v>
      </c>
      <c r="F25" s="14">
        <v>5</v>
      </c>
      <c r="G25" s="3" t="s">
        <v>146</v>
      </c>
      <c r="H25" s="6">
        <v>4769</v>
      </c>
      <c r="I25" s="7">
        <v>887</v>
      </c>
      <c r="J25" s="3" t="s">
        <v>36</v>
      </c>
      <c r="K25" s="3" t="s">
        <v>36</v>
      </c>
      <c r="L25" s="6">
        <v>5109</v>
      </c>
      <c r="M25" s="17">
        <f t="shared" si="0"/>
        <v>0.15682461103253181</v>
      </c>
      <c r="N25" s="18">
        <v>2014</v>
      </c>
    </row>
    <row r="26" spans="1:14" x14ac:dyDescent="0.25">
      <c r="F26" s="6">
        <v>5</v>
      </c>
      <c r="G26" s="3" t="s">
        <v>184</v>
      </c>
      <c r="M26" s="17">
        <f t="shared" si="0"/>
        <v>0</v>
      </c>
      <c r="N26" s="2">
        <v>2014</v>
      </c>
    </row>
    <row r="27" spans="1:14" x14ac:dyDescent="0.25">
      <c r="A27" s="3" t="s">
        <v>36</v>
      </c>
      <c r="B27" s="6">
        <v>1834</v>
      </c>
      <c r="C27" s="3" t="s">
        <v>36</v>
      </c>
      <c r="D27" s="7">
        <v>29</v>
      </c>
      <c r="E27" s="6">
        <v>1863</v>
      </c>
      <c r="F27" s="14">
        <v>5</v>
      </c>
      <c r="G27" s="3" t="s">
        <v>187</v>
      </c>
      <c r="H27" s="6">
        <v>1229</v>
      </c>
      <c r="I27" s="7">
        <v>634</v>
      </c>
      <c r="J27" s="3" t="s">
        <v>36</v>
      </c>
      <c r="K27" s="3" t="s">
        <v>36</v>
      </c>
      <c r="L27" s="6">
        <v>1660</v>
      </c>
      <c r="M27" s="17">
        <f t="shared" si="0"/>
        <v>0.34031132581857221</v>
      </c>
      <c r="N27" s="18">
        <v>2014</v>
      </c>
    </row>
    <row r="28" spans="1:14" x14ac:dyDescent="0.25">
      <c r="A28" s="3" t="s">
        <v>36</v>
      </c>
      <c r="B28" s="6">
        <v>99622</v>
      </c>
      <c r="C28" s="3" t="s">
        <v>36</v>
      </c>
      <c r="D28" s="7">
        <v>353</v>
      </c>
      <c r="E28" s="6">
        <v>99975</v>
      </c>
      <c r="F28" s="6">
        <v>5</v>
      </c>
      <c r="G28" s="3" t="s">
        <v>192</v>
      </c>
      <c r="H28" s="6">
        <v>99975</v>
      </c>
      <c r="I28" s="3" t="s">
        <v>36</v>
      </c>
      <c r="J28" s="3" t="s">
        <v>36</v>
      </c>
      <c r="K28" s="3" t="s">
        <v>36</v>
      </c>
      <c r="L28" s="6">
        <v>102968</v>
      </c>
      <c r="M28" s="17">
        <f t="shared" si="0"/>
        <v>0</v>
      </c>
      <c r="N28" s="2">
        <v>2014</v>
      </c>
    </row>
    <row r="29" spans="1:14" x14ac:dyDescent="0.25">
      <c r="A29" s="3" t="s">
        <v>36</v>
      </c>
      <c r="B29" s="6">
        <v>8588</v>
      </c>
      <c r="C29" s="7">
        <v>660</v>
      </c>
      <c r="D29" s="6">
        <v>1228</v>
      </c>
      <c r="E29" s="6">
        <v>10476</v>
      </c>
      <c r="F29" s="14">
        <v>5</v>
      </c>
      <c r="G29" s="3" t="s">
        <v>197</v>
      </c>
      <c r="H29" s="6">
        <v>10155</v>
      </c>
      <c r="I29" s="7">
        <v>321</v>
      </c>
      <c r="J29" s="3" t="s">
        <v>36</v>
      </c>
      <c r="K29" s="3" t="s">
        <v>36</v>
      </c>
      <c r="L29" s="6">
        <v>9623</v>
      </c>
      <c r="M29" s="17">
        <f t="shared" si="0"/>
        <v>3.0641466208476516E-2</v>
      </c>
      <c r="N29" s="18">
        <v>2014</v>
      </c>
    </row>
    <row r="30" spans="1:14" x14ac:dyDescent="0.25">
      <c r="A30" s="13" t="s">
        <v>36</v>
      </c>
      <c r="B30" s="13" t="s">
        <v>36</v>
      </c>
      <c r="C30" s="12">
        <v>1652</v>
      </c>
      <c r="D30" s="12">
        <v>52664</v>
      </c>
      <c r="E30" s="12">
        <v>54316</v>
      </c>
      <c r="F30" s="4">
        <v>6</v>
      </c>
      <c r="G30" s="13" t="s">
        <v>1131</v>
      </c>
      <c r="H30" s="12">
        <v>50779</v>
      </c>
      <c r="I30" s="12">
        <v>3537</v>
      </c>
      <c r="J30" s="13" t="s">
        <v>36</v>
      </c>
      <c r="K30" s="13" t="s">
        <v>36</v>
      </c>
      <c r="L30" s="12">
        <v>52389</v>
      </c>
      <c r="M30" s="17">
        <f t="shared" si="0"/>
        <v>6.5118933647544008E-2</v>
      </c>
      <c r="N30" s="2">
        <v>2014</v>
      </c>
    </row>
    <row r="31" spans="1:14" x14ac:dyDescent="0.25">
      <c r="A31" s="7">
        <v>27</v>
      </c>
      <c r="B31" s="6">
        <v>1655419</v>
      </c>
      <c r="C31" s="6">
        <v>-18053</v>
      </c>
      <c r="D31" s="6">
        <v>16806</v>
      </c>
      <c r="E31" s="6">
        <v>1654199</v>
      </c>
      <c r="F31" s="14">
        <v>7</v>
      </c>
      <c r="G31" s="13" t="s">
        <v>208</v>
      </c>
      <c r="H31" s="6">
        <v>1378695</v>
      </c>
      <c r="I31" s="6">
        <v>98245</v>
      </c>
      <c r="J31" s="3" t="s">
        <v>36</v>
      </c>
      <c r="K31" s="6">
        <v>177259</v>
      </c>
      <c r="L31" s="6">
        <v>1523326</v>
      </c>
      <c r="M31" s="17">
        <f t="shared" si="0"/>
        <v>5.9391282427325852E-2</v>
      </c>
      <c r="N31" s="18">
        <v>2014</v>
      </c>
    </row>
    <row r="32" spans="1:14" x14ac:dyDescent="0.25">
      <c r="A32" s="3" t="s">
        <v>36</v>
      </c>
      <c r="B32" s="6">
        <v>122920</v>
      </c>
      <c r="C32" s="3" t="s">
        <v>36</v>
      </c>
      <c r="D32" s="6">
        <v>8631</v>
      </c>
      <c r="E32" s="6">
        <v>131551</v>
      </c>
      <c r="F32" s="14">
        <v>7</v>
      </c>
      <c r="G32" s="3" t="s">
        <v>213</v>
      </c>
      <c r="H32" s="6">
        <v>121920</v>
      </c>
      <c r="I32" s="6">
        <v>9631</v>
      </c>
      <c r="J32" s="3" t="s">
        <v>36</v>
      </c>
      <c r="K32" s="3" t="s">
        <v>36</v>
      </c>
      <c r="L32" s="6">
        <v>134258</v>
      </c>
      <c r="M32" s="17">
        <f t="shared" si="0"/>
        <v>7.3211150048270252E-2</v>
      </c>
      <c r="N32" s="2">
        <v>2014</v>
      </c>
    </row>
    <row r="33" spans="1:14" x14ac:dyDescent="0.25">
      <c r="A33" s="14">
        <v>16</v>
      </c>
      <c r="B33" s="12">
        <v>254931</v>
      </c>
      <c r="C33" s="12">
        <v>50664</v>
      </c>
      <c r="D33" s="12">
        <v>2281</v>
      </c>
      <c r="E33" s="12">
        <v>307892</v>
      </c>
      <c r="F33" s="4">
        <v>8</v>
      </c>
      <c r="G33" s="13" t="s">
        <v>1132</v>
      </c>
      <c r="H33" s="12">
        <v>269306</v>
      </c>
      <c r="I33" s="12">
        <v>38569</v>
      </c>
      <c r="J33" s="13" t="s">
        <v>36</v>
      </c>
      <c r="K33" s="14">
        <v>17</v>
      </c>
      <c r="L33" s="12">
        <v>296429</v>
      </c>
      <c r="M33" s="17">
        <f t="shared" si="0"/>
        <v>0.12526795109973626</v>
      </c>
      <c r="N33" s="18">
        <v>2014</v>
      </c>
    </row>
    <row r="34" spans="1:14" x14ac:dyDescent="0.25">
      <c r="A34" s="7">
        <v>508</v>
      </c>
      <c r="B34" s="6">
        <v>50525089</v>
      </c>
      <c r="C34" s="6">
        <v>67982</v>
      </c>
      <c r="D34" s="6">
        <v>-785593</v>
      </c>
      <c r="E34" s="6">
        <v>49807986</v>
      </c>
      <c r="F34" s="14">
        <v>9</v>
      </c>
      <c r="G34" s="13" t="s">
        <v>221</v>
      </c>
      <c r="H34" s="6">
        <v>49646913</v>
      </c>
      <c r="I34" s="6">
        <v>160154</v>
      </c>
      <c r="J34" s="3" t="s">
        <v>36</v>
      </c>
      <c r="K34" s="7">
        <v>919</v>
      </c>
      <c r="L34" s="6">
        <v>48434965</v>
      </c>
      <c r="M34" s="17">
        <f t="shared" si="0"/>
        <v>3.2154281443943548E-3</v>
      </c>
      <c r="N34" s="2">
        <v>2014</v>
      </c>
    </row>
    <row r="35" spans="1:14" x14ac:dyDescent="0.25">
      <c r="A35" s="3" t="s">
        <v>36</v>
      </c>
      <c r="B35" s="6">
        <v>13554</v>
      </c>
      <c r="C35" s="3" t="s">
        <v>36</v>
      </c>
      <c r="D35" s="7">
        <v>542</v>
      </c>
      <c r="E35" s="6">
        <v>14096</v>
      </c>
      <c r="F35" s="14">
        <v>9</v>
      </c>
      <c r="G35" s="3" t="s">
        <v>226</v>
      </c>
      <c r="H35" s="6">
        <v>13257</v>
      </c>
      <c r="I35" s="7">
        <v>839</v>
      </c>
      <c r="J35" s="3" t="s">
        <v>36</v>
      </c>
      <c r="K35" s="3" t="s">
        <v>36</v>
      </c>
      <c r="L35" s="6">
        <v>12786</v>
      </c>
      <c r="M35" s="17">
        <f t="shared" si="0"/>
        <v>5.9520431328036319E-2</v>
      </c>
      <c r="N35" s="18">
        <v>2014</v>
      </c>
    </row>
    <row r="36" spans="1:14" x14ac:dyDescent="0.25">
      <c r="A36" s="3" t="s">
        <v>36</v>
      </c>
      <c r="B36" s="6">
        <v>2100578</v>
      </c>
      <c r="C36" s="3" t="s">
        <v>36</v>
      </c>
      <c r="D36" s="6">
        <v>30000</v>
      </c>
      <c r="E36" s="6">
        <v>2130578</v>
      </c>
      <c r="F36" s="14">
        <v>9</v>
      </c>
      <c r="G36" s="3" t="s">
        <v>231</v>
      </c>
      <c r="H36" s="6">
        <v>2084850</v>
      </c>
      <c r="I36" s="6">
        <v>45728</v>
      </c>
      <c r="J36" s="3" t="s">
        <v>36</v>
      </c>
      <c r="K36" s="3" t="s">
        <v>36</v>
      </c>
      <c r="L36" s="6">
        <v>2086398</v>
      </c>
      <c r="M36" s="17">
        <f t="shared" si="0"/>
        <v>2.1462720444874583E-2</v>
      </c>
      <c r="N36" s="2">
        <v>2014</v>
      </c>
    </row>
    <row r="37" spans="1:14" x14ac:dyDescent="0.25">
      <c r="F37" s="14">
        <v>9</v>
      </c>
      <c r="G37" s="3" t="s">
        <v>234</v>
      </c>
      <c r="M37" s="17">
        <f t="shared" si="0"/>
        <v>0</v>
      </c>
      <c r="N37" s="18">
        <v>2014</v>
      </c>
    </row>
    <row r="38" spans="1:14" x14ac:dyDescent="0.25">
      <c r="A38" s="3" t="s">
        <v>36</v>
      </c>
      <c r="B38" s="3" t="s">
        <v>36</v>
      </c>
      <c r="C38" s="3" t="s">
        <v>36</v>
      </c>
      <c r="D38" s="3" t="s">
        <v>36</v>
      </c>
      <c r="E38" s="3" t="s">
        <v>36</v>
      </c>
      <c r="F38" s="14">
        <v>9</v>
      </c>
      <c r="G38" s="3" t="s">
        <v>240</v>
      </c>
      <c r="H38" s="3" t="s">
        <v>36</v>
      </c>
      <c r="I38" s="3" t="s">
        <v>36</v>
      </c>
      <c r="J38" s="3" t="s">
        <v>36</v>
      </c>
      <c r="K38" s="3" t="s">
        <v>36</v>
      </c>
      <c r="L38" s="6">
        <v>1514</v>
      </c>
      <c r="M38" s="17">
        <f t="shared" si="0"/>
        <v>0</v>
      </c>
      <c r="N38" s="2">
        <v>2014</v>
      </c>
    </row>
    <row r="39" spans="1:14" x14ac:dyDescent="0.25">
      <c r="A39" s="3" t="s">
        <v>36</v>
      </c>
      <c r="B39" s="6">
        <v>4971</v>
      </c>
      <c r="C39" s="3" t="s">
        <v>36</v>
      </c>
      <c r="D39" s="7">
        <v>766</v>
      </c>
      <c r="E39" s="6">
        <v>5737</v>
      </c>
      <c r="F39" s="14">
        <v>9</v>
      </c>
      <c r="G39" s="3" t="s">
        <v>1142</v>
      </c>
      <c r="H39" s="6">
        <v>5247</v>
      </c>
      <c r="I39" s="7">
        <v>490</v>
      </c>
      <c r="J39" s="3" t="s">
        <v>36</v>
      </c>
      <c r="K39" s="3" t="s">
        <v>36</v>
      </c>
      <c r="L39" s="6">
        <v>5457</v>
      </c>
      <c r="M39" s="17">
        <f t="shared" si="0"/>
        <v>8.5410493289175521E-2</v>
      </c>
      <c r="N39" s="18">
        <v>2014</v>
      </c>
    </row>
    <row r="40" spans="1:14" x14ac:dyDescent="0.25">
      <c r="A40" s="3" t="s">
        <v>36</v>
      </c>
      <c r="B40" s="6">
        <v>29617</v>
      </c>
      <c r="C40" s="6">
        <v>1600</v>
      </c>
      <c r="D40" s="7">
        <v>770</v>
      </c>
      <c r="E40" s="6">
        <v>31987</v>
      </c>
      <c r="F40" s="14">
        <v>9</v>
      </c>
      <c r="G40" s="3" t="s">
        <v>252</v>
      </c>
      <c r="H40" s="6">
        <v>31422</v>
      </c>
      <c r="I40" s="7">
        <v>563</v>
      </c>
      <c r="J40" s="3" t="s">
        <v>36</v>
      </c>
      <c r="K40" s="7">
        <v>2</v>
      </c>
      <c r="L40" s="6">
        <v>29728</v>
      </c>
      <c r="M40" s="17">
        <f t="shared" si="0"/>
        <v>1.7600900365773595E-2</v>
      </c>
      <c r="N40" s="2">
        <v>2014</v>
      </c>
    </row>
    <row r="41" spans="1:14" x14ac:dyDescent="0.25">
      <c r="A41" s="6">
        <v>1501</v>
      </c>
      <c r="B41" s="6">
        <v>959359</v>
      </c>
      <c r="C41" s="6">
        <v>32774</v>
      </c>
      <c r="D41" s="6">
        <v>65751</v>
      </c>
      <c r="E41" s="6">
        <v>1059385</v>
      </c>
      <c r="F41" s="14">
        <v>10</v>
      </c>
      <c r="G41" s="13" t="s">
        <v>256</v>
      </c>
      <c r="H41" s="6">
        <v>978950</v>
      </c>
      <c r="I41" s="6">
        <v>79015</v>
      </c>
      <c r="J41" s="3" t="s">
        <v>36</v>
      </c>
      <c r="K41" s="6">
        <v>1420</v>
      </c>
      <c r="L41" s="6">
        <v>989655</v>
      </c>
      <c r="M41" s="17">
        <f t="shared" si="0"/>
        <v>7.4585726624409446E-2</v>
      </c>
      <c r="N41" s="18">
        <v>2014</v>
      </c>
    </row>
    <row r="42" spans="1:14" x14ac:dyDescent="0.25">
      <c r="A42" s="3" t="s">
        <v>36</v>
      </c>
      <c r="B42" s="6">
        <v>31006</v>
      </c>
      <c r="C42" s="3" t="s">
        <v>36</v>
      </c>
      <c r="D42" s="6">
        <v>3489</v>
      </c>
      <c r="E42" s="6">
        <v>34495</v>
      </c>
      <c r="F42" s="14">
        <v>10</v>
      </c>
      <c r="G42" s="3" t="s">
        <v>261</v>
      </c>
      <c r="H42" s="6">
        <v>32628</v>
      </c>
      <c r="I42" s="6">
        <v>1867</v>
      </c>
      <c r="J42" s="3" t="s">
        <v>36</v>
      </c>
      <c r="K42" s="3" t="s">
        <v>36</v>
      </c>
      <c r="L42" s="6">
        <v>27949</v>
      </c>
      <c r="M42" s="17">
        <f t="shared" si="0"/>
        <v>5.412378605595014E-2</v>
      </c>
      <c r="N42" s="2">
        <v>2014</v>
      </c>
    </row>
    <row r="43" spans="1:14" x14ac:dyDescent="0.25">
      <c r="F43" s="14">
        <v>10</v>
      </c>
      <c r="G43" s="3" t="s">
        <v>1143</v>
      </c>
      <c r="L43" s="6">
        <v>5443</v>
      </c>
      <c r="M43" s="17">
        <f t="shared" si="0"/>
        <v>0</v>
      </c>
      <c r="N43" s="18">
        <v>2014</v>
      </c>
    </row>
    <row r="44" spans="1:14" x14ac:dyDescent="0.25">
      <c r="A44" s="6">
        <v>146657</v>
      </c>
      <c r="B44" s="6">
        <v>597035</v>
      </c>
      <c r="C44" s="6">
        <v>44377</v>
      </c>
      <c r="D44" s="6">
        <v>46757</v>
      </c>
      <c r="E44" s="6">
        <v>834826</v>
      </c>
      <c r="F44" s="14">
        <v>10</v>
      </c>
      <c r="G44" s="3" t="s">
        <v>275</v>
      </c>
      <c r="H44" s="6">
        <v>690941</v>
      </c>
      <c r="I44" s="6">
        <v>18836</v>
      </c>
      <c r="J44" s="3" t="s">
        <v>36</v>
      </c>
      <c r="K44" s="6">
        <v>125049</v>
      </c>
      <c r="L44" s="6">
        <v>630548</v>
      </c>
      <c r="M44" s="17">
        <f t="shared" si="0"/>
        <v>2.2562785538543361E-2</v>
      </c>
      <c r="N44" s="2">
        <v>2014</v>
      </c>
    </row>
    <row r="45" spans="1:14" x14ac:dyDescent="0.25">
      <c r="A45" s="6">
        <v>68576</v>
      </c>
      <c r="B45" s="6">
        <v>87611842</v>
      </c>
      <c r="C45" s="6">
        <v>-668224</v>
      </c>
      <c r="D45" s="6">
        <v>-1359926</v>
      </c>
      <c r="E45" s="6">
        <v>85652268</v>
      </c>
      <c r="F45" s="14">
        <v>11</v>
      </c>
      <c r="G45" s="13" t="s">
        <v>279</v>
      </c>
      <c r="H45" s="6">
        <v>85578872</v>
      </c>
      <c r="I45" s="6">
        <v>4824</v>
      </c>
      <c r="J45" s="3" t="s">
        <v>36</v>
      </c>
      <c r="K45" s="6">
        <v>68572</v>
      </c>
      <c r="L45" s="6">
        <v>83640601</v>
      </c>
      <c r="M45" s="17">
        <f t="shared" si="0"/>
        <v>5.6320750315683407E-5</v>
      </c>
      <c r="N45" s="18">
        <v>2014</v>
      </c>
    </row>
    <row r="46" spans="1:14" x14ac:dyDescent="0.25">
      <c r="A46" s="3" t="s">
        <v>36</v>
      </c>
      <c r="B46" s="6">
        <v>9893</v>
      </c>
      <c r="C46" s="3" t="s">
        <v>36</v>
      </c>
      <c r="D46" s="6">
        <v>1171</v>
      </c>
      <c r="E46" s="6">
        <v>11064</v>
      </c>
      <c r="F46" s="14">
        <v>11</v>
      </c>
      <c r="G46" s="3" t="s">
        <v>284</v>
      </c>
      <c r="H46" s="6">
        <v>10896</v>
      </c>
      <c r="I46" s="7">
        <v>168</v>
      </c>
      <c r="J46" s="3" t="s">
        <v>36</v>
      </c>
      <c r="K46" s="3" t="s">
        <v>36</v>
      </c>
      <c r="L46" s="6">
        <v>11501</v>
      </c>
      <c r="M46" s="17">
        <f t="shared" si="0"/>
        <v>1.5184381778741865E-2</v>
      </c>
      <c r="N46" s="2">
        <v>2014</v>
      </c>
    </row>
    <row r="47" spans="1:14" x14ac:dyDescent="0.25">
      <c r="A47" s="3" t="s">
        <v>36</v>
      </c>
      <c r="B47" s="3" t="s">
        <v>36</v>
      </c>
      <c r="C47" s="3" t="s">
        <v>36</v>
      </c>
      <c r="D47" s="6">
        <v>14720</v>
      </c>
      <c r="E47" s="6">
        <v>14720</v>
      </c>
      <c r="F47" s="14">
        <v>11</v>
      </c>
      <c r="G47" s="3" t="s">
        <v>290</v>
      </c>
      <c r="H47" s="6">
        <v>14720</v>
      </c>
      <c r="I47" s="3" t="s">
        <v>36</v>
      </c>
      <c r="J47" s="3" t="s">
        <v>36</v>
      </c>
      <c r="K47" s="3" t="s">
        <v>36</v>
      </c>
      <c r="L47" s="6">
        <v>12891</v>
      </c>
      <c r="M47" s="17">
        <f t="shared" si="0"/>
        <v>0</v>
      </c>
      <c r="N47" s="18">
        <v>2014</v>
      </c>
    </row>
    <row r="48" spans="1:14" x14ac:dyDescent="0.25">
      <c r="A48" s="3" t="s">
        <v>36</v>
      </c>
      <c r="B48" s="6">
        <v>51403</v>
      </c>
      <c r="C48" s="3" t="s">
        <v>36</v>
      </c>
      <c r="D48" s="6">
        <v>1885</v>
      </c>
      <c r="E48" s="6">
        <v>53288</v>
      </c>
      <c r="F48" s="14">
        <v>11</v>
      </c>
      <c r="G48" s="3" t="s">
        <v>1144</v>
      </c>
      <c r="H48" s="6">
        <v>51704</v>
      </c>
      <c r="I48" s="6">
        <v>1584</v>
      </c>
      <c r="J48" s="3" t="s">
        <v>36</v>
      </c>
      <c r="K48" s="3" t="s">
        <v>36</v>
      </c>
      <c r="L48" s="6">
        <v>53994</v>
      </c>
      <c r="M48" s="17">
        <f t="shared" si="0"/>
        <v>2.972526647650503E-2</v>
      </c>
      <c r="N48" s="2">
        <v>2014</v>
      </c>
    </row>
    <row r="49" spans="1:14" x14ac:dyDescent="0.25">
      <c r="A49" s="3" t="s">
        <v>36</v>
      </c>
      <c r="B49" s="6">
        <v>84334</v>
      </c>
      <c r="C49" s="3" t="s">
        <v>36</v>
      </c>
      <c r="D49" s="6">
        <v>3972</v>
      </c>
      <c r="E49" s="6">
        <v>88306</v>
      </c>
      <c r="F49" s="14">
        <v>11</v>
      </c>
      <c r="G49" s="3" t="s">
        <v>302</v>
      </c>
      <c r="H49" s="6">
        <v>84265</v>
      </c>
      <c r="I49" s="6">
        <v>4030</v>
      </c>
      <c r="J49" s="3" t="s">
        <v>36</v>
      </c>
      <c r="K49" s="7">
        <v>11</v>
      </c>
      <c r="L49" s="6">
        <v>88210</v>
      </c>
      <c r="M49" s="17">
        <f t="shared" si="0"/>
        <v>4.5636763073856813E-2</v>
      </c>
      <c r="N49" s="18">
        <v>2014</v>
      </c>
    </row>
    <row r="50" spans="1:14" x14ac:dyDescent="0.25">
      <c r="A50" s="6">
        <v>81858</v>
      </c>
      <c r="B50" s="7">
        <v>909</v>
      </c>
      <c r="C50" s="3" t="s">
        <v>36</v>
      </c>
      <c r="D50" s="7">
        <v>39</v>
      </c>
      <c r="E50" s="6">
        <v>82806</v>
      </c>
      <c r="F50" s="14">
        <v>11</v>
      </c>
      <c r="G50" s="3" t="s">
        <v>1145</v>
      </c>
      <c r="H50" s="6">
        <v>17038</v>
      </c>
      <c r="I50" s="3" t="s">
        <v>36</v>
      </c>
      <c r="J50" s="3" t="s">
        <v>36</v>
      </c>
      <c r="K50" s="6">
        <v>65768</v>
      </c>
      <c r="L50" s="7">
        <v>-313</v>
      </c>
      <c r="M50" s="17">
        <f t="shared" si="0"/>
        <v>0</v>
      </c>
      <c r="N50" s="2">
        <v>2014</v>
      </c>
    </row>
    <row r="51" spans="1:14" x14ac:dyDescent="0.25">
      <c r="A51" s="3" t="s">
        <v>36</v>
      </c>
      <c r="B51" s="6">
        <v>265200</v>
      </c>
      <c r="C51" s="3" t="s">
        <v>36</v>
      </c>
      <c r="D51" s="3" t="s">
        <v>36</v>
      </c>
      <c r="E51" s="6">
        <v>265200</v>
      </c>
      <c r="F51" s="14">
        <v>11</v>
      </c>
      <c r="G51" s="3" t="s">
        <v>312</v>
      </c>
      <c r="H51" s="6">
        <v>265200</v>
      </c>
      <c r="I51" s="3" t="s">
        <v>36</v>
      </c>
      <c r="J51" s="3" t="s">
        <v>36</v>
      </c>
      <c r="K51" s="3" t="s">
        <v>36</v>
      </c>
      <c r="L51" s="6">
        <v>287450</v>
      </c>
      <c r="M51" s="17">
        <f t="shared" si="0"/>
        <v>0</v>
      </c>
      <c r="N51" s="18">
        <v>2014</v>
      </c>
    </row>
    <row r="52" spans="1:14" x14ac:dyDescent="0.25">
      <c r="A52" s="12">
        <v>1780</v>
      </c>
      <c r="B52" s="12">
        <v>1668890</v>
      </c>
      <c r="C52" s="12">
        <v>119263</v>
      </c>
      <c r="D52" s="12">
        <v>190363</v>
      </c>
      <c r="E52" s="12">
        <v>1980296</v>
      </c>
      <c r="F52" s="14">
        <v>12</v>
      </c>
      <c r="G52" s="13" t="s">
        <v>318</v>
      </c>
      <c r="H52" s="12">
        <v>1806403</v>
      </c>
      <c r="I52" s="12">
        <v>172232</v>
      </c>
      <c r="J52" s="13" t="s">
        <v>36</v>
      </c>
      <c r="K52" s="12">
        <v>1661</v>
      </c>
      <c r="L52" s="12">
        <v>1777105</v>
      </c>
      <c r="M52" s="17">
        <f t="shared" si="0"/>
        <v>8.6972856583056271E-2</v>
      </c>
      <c r="N52" s="2">
        <v>2014</v>
      </c>
    </row>
    <row r="53" spans="1:14" x14ac:dyDescent="0.25">
      <c r="A53" s="6">
        <v>116442</v>
      </c>
      <c r="B53" s="6">
        <v>2311648</v>
      </c>
      <c r="C53" s="6">
        <v>317995</v>
      </c>
      <c r="D53" s="6">
        <v>2804006</v>
      </c>
      <c r="E53" s="6">
        <v>5550091</v>
      </c>
      <c r="F53" s="14">
        <v>13</v>
      </c>
      <c r="G53" s="13" t="s">
        <v>320</v>
      </c>
      <c r="H53" s="6">
        <v>5065278</v>
      </c>
      <c r="I53" s="6">
        <v>311270</v>
      </c>
      <c r="J53" s="3" t="s">
        <v>36</v>
      </c>
      <c r="K53" s="6">
        <v>173543</v>
      </c>
      <c r="L53" s="6">
        <v>2394879</v>
      </c>
      <c r="M53" s="17">
        <f t="shared" si="0"/>
        <v>5.6083765113040487E-2</v>
      </c>
      <c r="N53" s="18">
        <v>2014</v>
      </c>
    </row>
    <row r="54" spans="1:14" x14ac:dyDescent="0.25">
      <c r="A54" s="3" t="s">
        <v>36</v>
      </c>
      <c r="B54" s="6">
        <v>15481</v>
      </c>
      <c r="C54" s="3" t="s">
        <v>36</v>
      </c>
      <c r="D54" s="7">
        <v>175</v>
      </c>
      <c r="E54" s="6">
        <v>15656</v>
      </c>
      <c r="F54" s="14">
        <v>13</v>
      </c>
      <c r="G54" s="3" t="s">
        <v>325</v>
      </c>
      <c r="H54" s="6">
        <v>15656</v>
      </c>
      <c r="I54" s="3" t="s">
        <v>36</v>
      </c>
      <c r="J54" s="3" t="s">
        <v>36</v>
      </c>
      <c r="K54" s="3" t="s">
        <v>36</v>
      </c>
      <c r="L54" s="6">
        <v>15482</v>
      </c>
      <c r="M54" s="17">
        <f t="shared" si="0"/>
        <v>0</v>
      </c>
      <c r="N54" s="2">
        <v>2014</v>
      </c>
    </row>
    <row r="55" spans="1:14" x14ac:dyDescent="0.25">
      <c r="A55" s="6">
        <v>262183</v>
      </c>
      <c r="B55" s="6">
        <v>3159330</v>
      </c>
      <c r="C55" s="3" t="s">
        <v>36</v>
      </c>
      <c r="D55" s="6">
        <v>-2729047</v>
      </c>
      <c r="E55" s="6">
        <v>692466</v>
      </c>
      <c r="F55" s="14">
        <v>13</v>
      </c>
      <c r="G55" s="3" t="s">
        <v>330</v>
      </c>
      <c r="H55" s="6">
        <v>692466</v>
      </c>
      <c r="I55" s="3" t="s">
        <v>36</v>
      </c>
      <c r="J55" s="3" t="s">
        <v>36</v>
      </c>
      <c r="K55" s="3" t="s">
        <v>36</v>
      </c>
      <c r="L55" s="6">
        <v>3409557</v>
      </c>
      <c r="M55" s="17">
        <f t="shared" si="0"/>
        <v>0</v>
      </c>
      <c r="N55" s="18">
        <v>2014</v>
      </c>
    </row>
    <row r="56" spans="1:14" x14ac:dyDescent="0.25">
      <c r="A56" s="3" t="s">
        <v>36</v>
      </c>
      <c r="B56" s="3" t="s">
        <v>36</v>
      </c>
      <c r="C56" s="3" t="s">
        <v>36</v>
      </c>
      <c r="D56" s="6">
        <v>122396</v>
      </c>
      <c r="E56" s="6">
        <v>122396</v>
      </c>
      <c r="F56" s="14">
        <v>13</v>
      </c>
      <c r="G56" s="3" t="s">
        <v>337</v>
      </c>
      <c r="H56" s="6">
        <v>122396</v>
      </c>
      <c r="I56" s="3" t="s">
        <v>36</v>
      </c>
      <c r="J56" s="3" t="s">
        <v>36</v>
      </c>
      <c r="K56" s="3" t="s">
        <v>36</v>
      </c>
      <c r="L56" s="6">
        <v>231193</v>
      </c>
      <c r="M56" s="17">
        <f t="shared" si="0"/>
        <v>0</v>
      </c>
      <c r="N56" s="2">
        <v>2014</v>
      </c>
    </row>
    <row r="57" spans="1:14" x14ac:dyDescent="0.25">
      <c r="A57" s="3" t="s">
        <v>36</v>
      </c>
      <c r="B57" s="6">
        <v>225390</v>
      </c>
      <c r="C57" s="3" t="s">
        <v>36</v>
      </c>
      <c r="D57" s="6">
        <v>1026</v>
      </c>
      <c r="E57" s="6">
        <v>226416</v>
      </c>
      <c r="F57" s="14">
        <v>13</v>
      </c>
      <c r="G57" s="3" t="s">
        <v>343</v>
      </c>
      <c r="H57" s="6">
        <v>202416</v>
      </c>
      <c r="I57" s="6">
        <v>24000</v>
      </c>
      <c r="J57" s="3" t="s">
        <v>36</v>
      </c>
      <c r="K57" s="3" t="s">
        <v>36</v>
      </c>
      <c r="L57" s="6">
        <v>156223</v>
      </c>
      <c r="M57" s="17">
        <f t="shared" si="0"/>
        <v>0.10599957600169599</v>
      </c>
      <c r="N57" s="18">
        <v>2014</v>
      </c>
    </row>
    <row r="58" spans="1:14" x14ac:dyDescent="0.25">
      <c r="A58" s="3" t="s">
        <v>36</v>
      </c>
      <c r="B58" s="6">
        <v>6742</v>
      </c>
      <c r="C58" s="3" t="s">
        <v>36</v>
      </c>
      <c r="D58" s="7">
        <v>547</v>
      </c>
      <c r="E58" s="6">
        <v>7289</v>
      </c>
      <c r="F58" s="14">
        <v>13</v>
      </c>
      <c r="G58" s="3" t="s">
        <v>1146</v>
      </c>
      <c r="H58" s="6">
        <v>6670</v>
      </c>
      <c r="I58" s="7">
        <v>619</v>
      </c>
      <c r="J58" s="3" t="s">
        <v>36</v>
      </c>
      <c r="K58" s="3" t="s">
        <v>36</v>
      </c>
      <c r="L58" s="6">
        <v>6507</v>
      </c>
      <c r="M58" s="17">
        <f t="shared" si="0"/>
        <v>8.492248593771437E-2</v>
      </c>
      <c r="N58" s="2">
        <v>2014</v>
      </c>
    </row>
    <row r="59" spans="1:14" x14ac:dyDescent="0.25">
      <c r="A59" s="3" t="s">
        <v>36</v>
      </c>
      <c r="B59" s="6">
        <v>116458</v>
      </c>
      <c r="C59" s="3" t="s">
        <v>36</v>
      </c>
      <c r="D59" s="6">
        <v>-1260</v>
      </c>
      <c r="E59" s="6">
        <v>115198</v>
      </c>
      <c r="F59" s="14">
        <v>13</v>
      </c>
      <c r="G59" s="3" t="s">
        <v>354</v>
      </c>
      <c r="H59" s="6">
        <v>106161</v>
      </c>
      <c r="I59" s="6">
        <v>9037</v>
      </c>
      <c r="J59" s="3" t="s">
        <v>36</v>
      </c>
      <c r="K59" s="3" t="s">
        <v>36</v>
      </c>
      <c r="L59" s="6">
        <v>108834</v>
      </c>
      <c r="M59" s="17">
        <f t="shared" si="0"/>
        <v>7.8447542492057154E-2</v>
      </c>
      <c r="N59" s="18">
        <v>2014</v>
      </c>
    </row>
    <row r="60" spans="1:14" x14ac:dyDescent="0.25">
      <c r="A60" s="14">
        <v>12</v>
      </c>
      <c r="B60" s="12">
        <v>20048</v>
      </c>
      <c r="C60" s="13" t="s">
        <v>36</v>
      </c>
      <c r="D60" s="14">
        <v>736</v>
      </c>
      <c r="E60" s="12">
        <v>20796</v>
      </c>
      <c r="F60" s="14">
        <v>14</v>
      </c>
      <c r="G60" s="13" t="s">
        <v>360</v>
      </c>
      <c r="H60" s="12">
        <v>20307</v>
      </c>
      <c r="I60" s="14">
        <v>484</v>
      </c>
      <c r="J60" s="13" t="s">
        <v>36</v>
      </c>
      <c r="K60" s="14">
        <v>5</v>
      </c>
      <c r="L60" s="12">
        <v>20829</v>
      </c>
      <c r="M60" s="17">
        <f t="shared" si="0"/>
        <v>2.3273706482015773E-2</v>
      </c>
      <c r="N60" s="2">
        <v>2014</v>
      </c>
    </row>
    <row r="61" spans="1:14" x14ac:dyDescent="0.25">
      <c r="A61" s="7">
        <v>314</v>
      </c>
      <c r="B61" s="6">
        <v>3292208</v>
      </c>
      <c r="C61" s="6">
        <v>402545</v>
      </c>
      <c r="D61" s="6">
        <v>252254</v>
      </c>
      <c r="E61" s="6">
        <v>3947321</v>
      </c>
      <c r="F61" s="14">
        <v>15</v>
      </c>
      <c r="G61" s="13" t="s">
        <v>362</v>
      </c>
      <c r="H61" s="6">
        <v>3828179</v>
      </c>
      <c r="I61" s="6">
        <v>118540</v>
      </c>
      <c r="J61" s="3" t="s">
        <v>36</v>
      </c>
      <c r="K61" s="7">
        <v>602</v>
      </c>
      <c r="L61" s="6">
        <v>3821158</v>
      </c>
      <c r="M61" s="17">
        <f t="shared" si="0"/>
        <v>3.0030494099669118E-2</v>
      </c>
      <c r="N61" s="18">
        <v>2014</v>
      </c>
    </row>
    <row r="62" spans="1:14" x14ac:dyDescent="0.25">
      <c r="F62" s="14">
        <v>15</v>
      </c>
      <c r="G62" s="3" t="s">
        <v>1147</v>
      </c>
      <c r="L62" s="6">
        <v>1483</v>
      </c>
      <c r="M62" s="17">
        <f t="shared" si="0"/>
        <v>0</v>
      </c>
      <c r="N62" s="2">
        <v>2014</v>
      </c>
    </row>
    <row r="63" spans="1:14" x14ac:dyDescent="0.25">
      <c r="A63" s="3" t="s">
        <v>36</v>
      </c>
      <c r="B63" s="3" t="s">
        <v>36</v>
      </c>
      <c r="C63" s="6">
        <v>37006</v>
      </c>
      <c r="D63" s="6">
        <v>818089</v>
      </c>
      <c r="E63" s="6">
        <v>855095</v>
      </c>
      <c r="F63" s="14">
        <v>15</v>
      </c>
      <c r="G63" s="3" t="s">
        <v>44</v>
      </c>
      <c r="H63" s="6">
        <v>805752</v>
      </c>
      <c r="I63" s="6">
        <v>14406</v>
      </c>
      <c r="J63" s="3" t="s">
        <v>36</v>
      </c>
      <c r="K63" s="6">
        <v>34937</v>
      </c>
      <c r="L63" s="6">
        <v>782056</v>
      </c>
      <c r="M63" s="17">
        <f t="shared" si="0"/>
        <v>1.684725089025196E-2</v>
      </c>
      <c r="N63" s="18">
        <v>2014</v>
      </c>
    </row>
    <row r="64" spans="1:14" x14ac:dyDescent="0.25">
      <c r="A64" s="3" t="s">
        <v>36</v>
      </c>
      <c r="B64" s="6">
        <v>967653</v>
      </c>
      <c r="C64" s="6">
        <v>26856</v>
      </c>
      <c r="D64" s="6">
        <v>6530</v>
      </c>
      <c r="E64" s="6">
        <v>1001039</v>
      </c>
      <c r="F64" s="14">
        <v>15</v>
      </c>
      <c r="G64" s="3" t="s">
        <v>381</v>
      </c>
      <c r="H64" s="6">
        <v>997972</v>
      </c>
      <c r="I64" s="6">
        <v>3067</v>
      </c>
      <c r="J64" s="3" t="s">
        <v>36</v>
      </c>
      <c r="K64" s="3" t="s">
        <v>36</v>
      </c>
      <c r="L64" s="6">
        <v>997053</v>
      </c>
      <c r="M64" s="17">
        <f t="shared" si="0"/>
        <v>3.0638166944544618E-3</v>
      </c>
      <c r="N64" s="2">
        <v>2014</v>
      </c>
    </row>
    <row r="65" spans="1:14" x14ac:dyDescent="0.25">
      <c r="A65" s="3" t="s">
        <v>36</v>
      </c>
      <c r="B65" s="6">
        <v>51791</v>
      </c>
      <c r="C65" s="3" t="s">
        <v>36</v>
      </c>
      <c r="D65" s="6">
        <v>-51791</v>
      </c>
      <c r="E65" s="3" t="s">
        <v>36</v>
      </c>
      <c r="F65" s="14">
        <v>15</v>
      </c>
      <c r="G65" s="3" t="s">
        <v>1148</v>
      </c>
      <c r="H65" s="3" t="s">
        <v>36</v>
      </c>
      <c r="I65" s="3" t="s">
        <v>36</v>
      </c>
      <c r="J65" s="3" t="s">
        <v>36</v>
      </c>
      <c r="K65" s="3" t="s">
        <v>36</v>
      </c>
      <c r="L65" s="3" t="s">
        <v>36</v>
      </c>
      <c r="M65" s="17">
        <f t="shared" si="0"/>
        <v>0</v>
      </c>
      <c r="N65" s="18">
        <v>2014</v>
      </c>
    </row>
    <row r="66" spans="1:14" x14ac:dyDescent="0.25">
      <c r="F66" s="14">
        <v>15</v>
      </c>
      <c r="G66" s="3" t="s">
        <v>1149</v>
      </c>
      <c r="L66" s="6">
        <v>4885</v>
      </c>
      <c r="M66" s="17">
        <f t="shared" si="0"/>
        <v>0</v>
      </c>
      <c r="N66" s="2">
        <v>2014</v>
      </c>
    </row>
    <row r="67" spans="1:14" x14ac:dyDescent="0.25">
      <c r="A67" s="3" t="s">
        <v>36</v>
      </c>
      <c r="B67" s="6">
        <v>10944</v>
      </c>
      <c r="C67" s="3" t="s">
        <v>36</v>
      </c>
      <c r="D67" s="6">
        <v>3291</v>
      </c>
      <c r="E67" s="6">
        <v>14235</v>
      </c>
      <c r="F67" s="14">
        <v>15</v>
      </c>
      <c r="G67" s="3" t="s">
        <v>405</v>
      </c>
      <c r="H67" s="6">
        <v>10540</v>
      </c>
      <c r="I67" s="6">
        <v>3695</v>
      </c>
      <c r="J67" s="3" t="s">
        <v>36</v>
      </c>
      <c r="K67" s="3" t="s">
        <v>36</v>
      </c>
      <c r="L67" s="6">
        <v>8057</v>
      </c>
      <c r="M67" s="17">
        <f t="shared" ref="M67:M130" si="1">IF(ISERROR(I67/E67),0,I67/E67)</f>
        <v>0.25957147874956094</v>
      </c>
      <c r="N67" s="18">
        <v>2014</v>
      </c>
    </row>
    <row r="68" spans="1:14" x14ac:dyDescent="0.25">
      <c r="A68" s="7">
        <v>14</v>
      </c>
      <c r="B68" s="6">
        <v>579236</v>
      </c>
      <c r="C68" s="6">
        <v>35480</v>
      </c>
      <c r="D68" s="6">
        <v>26397</v>
      </c>
      <c r="E68" s="6">
        <v>641127</v>
      </c>
      <c r="F68" s="14">
        <v>15</v>
      </c>
      <c r="G68" s="3" t="s">
        <v>408</v>
      </c>
      <c r="H68" s="6">
        <v>621498</v>
      </c>
      <c r="I68" s="6">
        <v>19623</v>
      </c>
      <c r="J68" s="3" t="s">
        <v>36</v>
      </c>
      <c r="K68" s="7">
        <v>6</v>
      </c>
      <c r="L68" s="6">
        <v>619656</v>
      </c>
      <c r="M68" s="17">
        <f t="shared" si="1"/>
        <v>3.0607040414769617E-2</v>
      </c>
      <c r="N68" s="2">
        <v>2014</v>
      </c>
    </row>
    <row r="69" spans="1:14" x14ac:dyDescent="0.25">
      <c r="A69" s="6">
        <v>34183</v>
      </c>
      <c r="B69" s="6">
        <v>7904970</v>
      </c>
      <c r="C69" s="6">
        <v>764224</v>
      </c>
      <c r="D69" s="6">
        <v>74992</v>
      </c>
      <c r="E69" s="6">
        <v>8778369</v>
      </c>
      <c r="F69" s="14">
        <v>16</v>
      </c>
      <c r="G69" s="13" t="s">
        <v>412</v>
      </c>
      <c r="H69" s="6">
        <v>8039492</v>
      </c>
      <c r="I69" s="6">
        <v>705616</v>
      </c>
      <c r="J69" s="3" t="s">
        <v>36</v>
      </c>
      <c r="K69" s="6">
        <v>33261</v>
      </c>
      <c r="L69" s="6">
        <v>8095142</v>
      </c>
      <c r="M69" s="17">
        <f t="shared" si="1"/>
        <v>8.0381218880181501E-2</v>
      </c>
      <c r="N69" s="18">
        <v>2014</v>
      </c>
    </row>
    <row r="70" spans="1:14" x14ac:dyDescent="0.25">
      <c r="A70" s="3" t="s">
        <v>36</v>
      </c>
      <c r="B70" s="6">
        <v>2577</v>
      </c>
      <c r="C70" s="3" t="s">
        <v>36</v>
      </c>
      <c r="D70" s="7">
        <v>17</v>
      </c>
      <c r="E70" s="6">
        <v>2594</v>
      </c>
      <c r="F70" s="14">
        <v>16</v>
      </c>
      <c r="G70" s="3" t="s">
        <v>417</v>
      </c>
      <c r="H70" s="6">
        <v>2590</v>
      </c>
      <c r="I70" s="7">
        <v>4</v>
      </c>
      <c r="J70" s="3" t="s">
        <v>36</v>
      </c>
      <c r="K70" s="3" t="s">
        <v>36</v>
      </c>
      <c r="L70" s="6">
        <v>1318</v>
      </c>
      <c r="M70" s="17">
        <f t="shared" si="1"/>
        <v>1.5420200462606013E-3</v>
      </c>
      <c r="N70" s="2">
        <v>2014</v>
      </c>
    </row>
    <row r="71" spans="1:14" x14ac:dyDescent="0.25">
      <c r="A71" s="3" t="s">
        <v>36</v>
      </c>
      <c r="B71" s="3" t="s">
        <v>36</v>
      </c>
      <c r="C71" s="3" t="s">
        <v>36</v>
      </c>
      <c r="D71" s="3" t="s">
        <v>36</v>
      </c>
      <c r="E71" s="3" t="s">
        <v>36</v>
      </c>
      <c r="F71" s="14">
        <v>16</v>
      </c>
      <c r="G71" s="3" t="s">
        <v>425</v>
      </c>
      <c r="H71" s="3" t="s">
        <v>36</v>
      </c>
      <c r="I71" s="3" t="s">
        <v>36</v>
      </c>
      <c r="J71" s="3" t="s">
        <v>36</v>
      </c>
      <c r="K71" s="3" t="s">
        <v>36</v>
      </c>
      <c r="L71" s="6">
        <v>2028</v>
      </c>
      <c r="M71" s="17">
        <f t="shared" si="1"/>
        <v>0</v>
      </c>
      <c r="N71" s="18">
        <v>2014</v>
      </c>
    </row>
    <row r="72" spans="1:14" x14ac:dyDescent="0.25">
      <c r="A72" s="3" t="s">
        <v>36</v>
      </c>
      <c r="B72" s="6">
        <v>9686</v>
      </c>
      <c r="C72" s="3" t="s">
        <v>36</v>
      </c>
      <c r="D72" s="6">
        <v>3646</v>
      </c>
      <c r="E72" s="6">
        <v>13332</v>
      </c>
      <c r="F72" s="14">
        <v>16</v>
      </c>
      <c r="G72" s="3" t="s">
        <v>1150</v>
      </c>
      <c r="H72" s="6">
        <v>6861</v>
      </c>
      <c r="I72" s="6">
        <v>6471</v>
      </c>
      <c r="J72" s="3" t="s">
        <v>36</v>
      </c>
      <c r="K72" s="3" t="s">
        <v>36</v>
      </c>
      <c r="L72" s="6">
        <v>11818</v>
      </c>
      <c r="M72" s="17">
        <f t="shared" si="1"/>
        <v>0.4853735373537354</v>
      </c>
      <c r="N72" s="2">
        <v>2014</v>
      </c>
    </row>
    <row r="73" spans="1:14" x14ac:dyDescent="0.25">
      <c r="A73" s="3" t="s">
        <v>36</v>
      </c>
      <c r="B73" s="6">
        <v>1006</v>
      </c>
      <c r="C73" s="6">
        <v>2853</v>
      </c>
      <c r="D73" s="7">
        <v>-907</v>
      </c>
      <c r="E73" s="6">
        <v>2952</v>
      </c>
      <c r="F73" s="14">
        <v>16</v>
      </c>
      <c r="G73" s="3" t="s">
        <v>437</v>
      </c>
      <c r="H73" s="6">
        <v>2142</v>
      </c>
      <c r="I73" s="7">
        <v>810</v>
      </c>
      <c r="J73" s="3" t="s">
        <v>36</v>
      </c>
      <c r="K73" s="3" t="s">
        <v>36</v>
      </c>
      <c r="L73" s="6">
        <v>2138</v>
      </c>
      <c r="M73" s="17">
        <f t="shared" si="1"/>
        <v>0.27439024390243905</v>
      </c>
      <c r="N73" s="18">
        <v>2014</v>
      </c>
    </row>
    <row r="74" spans="1:14" x14ac:dyDescent="0.25">
      <c r="A74" s="6">
        <v>173819</v>
      </c>
      <c r="B74" s="6">
        <v>1160226</v>
      </c>
      <c r="C74" s="6">
        <v>130118</v>
      </c>
      <c r="D74" s="6">
        <v>-18401</v>
      </c>
      <c r="E74" s="6">
        <v>1445762</v>
      </c>
      <c r="F74" s="14">
        <v>17</v>
      </c>
      <c r="G74" s="13" t="s">
        <v>477</v>
      </c>
      <c r="H74" s="6">
        <v>1115476</v>
      </c>
      <c r="I74" s="6">
        <v>157863</v>
      </c>
      <c r="J74" s="3" t="s">
        <v>36</v>
      </c>
      <c r="K74" s="6">
        <v>172423</v>
      </c>
      <c r="L74" s="6">
        <v>1357583</v>
      </c>
      <c r="M74" s="17">
        <f t="shared" si="1"/>
        <v>0.10919017099633273</v>
      </c>
      <c r="N74" s="2">
        <v>2014</v>
      </c>
    </row>
    <row r="75" spans="1:14" x14ac:dyDescent="0.25">
      <c r="A75" s="7">
        <v>4</v>
      </c>
      <c r="B75" s="6">
        <v>488681</v>
      </c>
      <c r="C75" s="3" t="s">
        <v>36</v>
      </c>
      <c r="D75" s="6">
        <v>21673</v>
      </c>
      <c r="E75" s="6">
        <v>510358</v>
      </c>
      <c r="F75" s="14">
        <v>17</v>
      </c>
      <c r="G75" s="3" t="s">
        <v>481</v>
      </c>
      <c r="H75" s="6">
        <v>408715</v>
      </c>
      <c r="I75" s="6">
        <v>101617</v>
      </c>
      <c r="J75" s="3" t="s">
        <v>36</v>
      </c>
      <c r="K75" s="7">
        <v>26</v>
      </c>
      <c r="L75" s="6">
        <v>320245</v>
      </c>
      <c r="M75" s="17">
        <f t="shared" si="1"/>
        <v>0.19910925272063923</v>
      </c>
      <c r="N75" s="18">
        <v>2014</v>
      </c>
    </row>
    <row r="76" spans="1:14" x14ac:dyDescent="0.25">
      <c r="A76" s="3" t="s">
        <v>36</v>
      </c>
      <c r="B76" s="6">
        <v>57833</v>
      </c>
      <c r="C76" s="3" t="s">
        <v>36</v>
      </c>
      <c r="D76" s="7">
        <v>143</v>
      </c>
      <c r="E76" s="6">
        <v>57976</v>
      </c>
      <c r="F76" s="14">
        <v>17</v>
      </c>
      <c r="G76" s="3" t="s">
        <v>485</v>
      </c>
      <c r="H76" s="6">
        <v>57976</v>
      </c>
      <c r="I76" s="3" t="s">
        <v>36</v>
      </c>
      <c r="J76" s="3" t="s">
        <v>36</v>
      </c>
      <c r="K76" s="3" t="s">
        <v>36</v>
      </c>
      <c r="L76" s="6">
        <v>71496</v>
      </c>
      <c r="M76" s="17">
        <f t="shared" si="1"/>
        <v>0</v>
      </c>
      <c r="N76" s="2">
        <v>2014</v>
      </c>
    </row>
    <row r="77" spans="1:14" x14ac:dyDescent="0.25">
      <c r="A77" s="3" t="s">
        <v>36</v>
      </c>
      <c r="B77" s="6">
        <v>3128</v>
      </c>
      <c r="C77" s="3" t="s">
        <v>36</v>
      </c>
      <c r="D77" s="7">
        <v>10</v>
      </c>
      <c r="E77" s="6">
        <v>3138</v>
      </c>
      <c r="F77" s="14">
        <v>17</v>
      </c>
      <c r="G77" s="3" t="s">
        <v>491</v>
      </c>
      <c r="H77" s="6">
        <v>2780</v>
      </c>
      <c r="I77" s="7">
        <v>358</v>
      </c>
      <c r="J77" s="3" t="s">
        <v>36</v>
      </c>
      <c r="K77" s="3" t="s">
        <v>36</v>
      </c>
      <c r="L77" s="6">
        <v>2509</v>
      </c>
      <c r="M77" s="17">
        <f t="shared" si="1"/>
        <v>0.11408540471637986</v>
      </c>
      <c r="N77" s="18">
        <v>2014</v>
      </c>
    </row>
    <row r="78" spans="1:14" x14ac:dyDescent="0.25">
      <c r="A78" s="3" t="s">
        <v>36</v>
      </c>
      <c r="B78" s="6">
        <v>222812</v>
      </c>
      <c r="C78" s="6">
        <v>19832</v>
      </c>
      <c r="D78" s="6">
        <v>4064</v>
      </c>
      <c r="E78" s="6">
        <v>246708</v>
      </c>
      <c r="F78" s="14">
        <v>17</v>
      </c>
      <c r="G78" s="3" t="s">
        <v>1151</v>
      </c>
      <c r="H78" s="6">
        <v>234280</v>
      </c>
      <c r="I78" s="6">
        <v>12395</v>
      </c>
      <c r="J78" s="3" t="s">
        <v>36</v>
      </c>
      <c r="K78" s="7">
        <v>33</v>
      </c>
      <c r="L78" s="6">
        <v>241721</v>
      </c>
      <c r="M78" s="17">
        <f t="shared" si="1"/>
        <v>5.0241581140457542E-2</v>
      </c>
      <c r="N78" s="2">
        <v>2014</v>
      </c>
    </row>
    <row r="79" spans="1:14" x14ac:dyDescent="0.25">
      <c r="A79" s="6">
        <v>142539</v>
      </c>
      <c r="B79" s="6">
        <v>820010</v>
      </c>
      <c r="C79" s="6">
        <v>67680</v>
      </c>
      <c r="D79" s="6">
        <v>41041</v>
      </c>
      <c r="E79" s="6">
        <v>1071270</v>
      </c>
      <c r="F79" s="14">
        <v>17</v>
      </c>
      <c r="G79" s="3" t="s">
        <v>498</v>
      </c>
      <c r="H79" s="6">
        <v>894418</v>
      </c>
      <c r="I79" s="6">
        <v>20142</v>
      </c>
      <c r="J79" s="3" t="s">
        <v>36</v>
      </c>
      <c r="K79" s="6">
        <v>156710</v>
      </c>
      <c r="L79" s="6">
        <v>804805</v>
      </c>
      <c r="M79" s="17">
        <f t="shared" si="1"/>
        <v>1.8801982693438628E-2</v>
      </c>
      <c r="N79" s="18">
        <v>2014</v>
      </c>
    </row>
    <row r="80" spans="1:14" x14ac:dyDescent="0.25">
      <c r="A80" s="7">
        <v>2</v>
      </c>
      <c r="B80" s="6">
        <v>1045059</v>
      </c>
      <c r="C80" s="6">
        <v>25643</v>
      </c>
      <c r="D80" s="7">
        <v>-605</v>
      </c>
      <c r="E80" s="6">
        <v>1070099</v>
      </c>
      <c r="F80" s="14">
        <v>17</v>
      </c>
      <c r="G80" s="3" t="s">
        <v>1152</v>
      </c>
      <c r="H80" s="6">
        <v>1066679</v>
      </c>
      <c r="I80" s="6">
        <v>3419</v>
      </c>
      <c r="J80" s="3" t="s">
        <v>36</v>
      </c>
      <c r="K80" s="7">
        <v>1</v>
      </c>
      <c r="L80" s="6">
        <v>1075981</v>
      </c>
      <c r="M80" s="17">
        <f t="shared" si="1"/>
        <v>3.1950314877408539E-3</v>
      </c>
      <c r="N80" s="2">
        <v>2014</v>
      </c>
    </row>
    <row r="81" spans="1:14" x14ac:dyDescent="0.25">
      <c r="A81" s="3" t="s">
        <v>36</v>
      </c>
      <c r="B81" s="6">
        <v>2331</v>
      </c>
      <c r="C81" s="3" t="s">
        <v>36</v>
      </c>
      <c r="D81" s="7">
        <v>86</v>
      </c>
      <c r="E81" s="6">
        <v>2417</v>
      </c>
      <c r="F81" s="14">
        <v>17</v>
      </c>
      <c r="G81" s="3" t="s">
        <v>505</v>
      </c>
      <c r="H81" s="6">
        <v>1155</v>
      </c>
      <c r="I81" s="6">
        <v>1262</v>
      </c>
      <c r="J81" s="3" t="s">
        <v>36</v>
      </c>
      <c r="K81" s="3" t="s">
        <v>36</v>
      </c>
      <c r="L81" s="6">
        <v>1737</v>
      </c>
      <c r="M81" s="17">
        <f t="shared" si="1"/>
        <v>0.52213487794786928</v>
      </c>
      <c r="N81" s="18">
        <v>2014</v>
      </c>
    </row>
    <row r="82" spans="1:14" x14ac:dyDescent="0.25">
      <c r="A82" s="7">
        <v>13</v>
      </c>
      <c r="B82" s="6">
        <v>682750</v>
      </c>
      <c r="C82" s="6">
        <v>13017</v>
      </c>
      <c r="D82" s="6">
        <v>1402</v>
      </c>
      <c r="E82" s="6">
        <v>697182</v>
      </c>
      <c r="F82" s="14">
        <v>17</v>
      </c>
      <c r="G82" s="3" t="s">
        <v>1153</v>
      </c>
      <c r="H82" s="6">
        <v>695720</v>
      </c>
      <c r="I82" s="6">
        <v>1462</v>
      </c>
      <c r="J82" s="3" t="s">
        <v>36</v>
      </c>
      <c r="K82" s="3" t="s">
        <v>36</v>
      </c>
      <c r="L82" s="6">
        <v>696433</v>
      </c>
      <c r="M82" s="17">
        <f t="shared" si="1"/>
        <v>2.0970134053948609E-3</v>
      </c>
      <c r="N82" s="2">
        <v>2014</v>
      </c>
    </row>
    <row r="83" spans="1:14" x14ac:dyDescent="0.25">
      <c r="A83" s="3" t="s">
        <v>36</v>
      </c>
      <c r="B83" s="6">
        <v>9729</v>
      </c>
      <c r="C83" s="3" t="s">
        <v>36</v>
      </c>
      <c r="D83" s="7">
        <v>352</v>
      </c>
      <c r="E83" s="6">
        <v>10081</v>
      </c>
      <c r="F83" s="14">
        <v>17</v>
      </c>
      <c r="G83" s="3" t="s">
        <v>514</v>
      </c>
      <c r="H83" s="6">
        <v>8081</v>
      </c>
      <c r="I83" s="6">
        <v>2000</v>
      </c>
      <c r="J83" s="3" t="s">
        <v>36</v>
      </c>
      <c r="K83" s="3" t="s">
        <v>36</v>
      </c>
      <c r="L83" s="6">
        <v>10319</v>
      </c>
      <c r="M83" s="17">
        <f t="shared" si="1"/>
        <v>0.19839301656581687</v>
      </c>
      <c r="N83" s="18">
        <v>2014</v>
      </c>
    </row>
    <row r="84" spans="1:14" x14ac:dyDescent="0.25">
      <c r="A84" s="3" t="s">
        <v>36</v>
      </c>
      <c r="B84" s="6">
        <v>400620</v>
      </c>
      <c r="C84" s="6">
        <v>41623</v>
      </c>
      <c r="D84" s="6">
        <v>55056</v>
      </c>
      <c r="E84" s="6">
        <v>497299</v>
      </c>
      <c r="F84" s="14">
        <v>17</v>
      </c>
      <c r="G84" s="3" t="s">
        <v>518</v>
      </c>
      <c r="H84" s="6">
        <v>471512</v>
      </c>
      <c r="I84" s="6">
        <v>25787</v>
      </c>
      <c r="J84" s="3" t="s">
        <v>36</v>
      </c>
      <c r="K84" s="3" t="s">
        <v>36</v>
      </c>
      <c r="L84" s="6">
        <v>519891</v>
      </c>
      <c r="M84" s="17">
        <f t="shared" si="1"/>
        <v>5.1854115934276968E-2</v>
      </c>
      <c r="N84" s="2">
        <v>2014</v>
      </c>
    </row>
    <row r="85" spans="1:14" x14ac:dyDescent="0.25">
      <c r="A85" s="7">
        <v>1</v>
      </c>
      <c r="B85" s="6">
        <v>657477</v>
      </c>
      <c r="C85" s="6">
        <v>14391</v>
      </c>
      <c r="D85" s="6">
        <v>93781</v>
      </c>
      <c r="E85" s="6">
        <v>765650</v>
      </c>
      <c r="F85" s="14">
        <v>18</v>
      </c>
      <c r="G85" s="13" t="s">
        <v>523</v>
      </c>
      <c r="H85" s="6">
        <v>737041</v>
      </c>
      <c r="I85" s="6">
        <v>28607</v>
      </c>
      <c r="J85" s="3" t="s">
        <v>36</v>
      </c>
      <c r="K85" s="7">
        <v>2</v>
      </c>
      <c r="L85" s="6">
        <v>733983</v>
      </c>
      <c r="M85" s="17">
        <f t="shared" si="1"/>
        <v>3.7363024880820217E-2</v>
      </c>
      <c r="N85" s="18">
        <v>2014</v>
      </c>
    </row>
    <row r="86" spans="1:14" x14ac:dyDescent="0.25">
      <c r="A86" s="3" t="s">
        <v>36</v>
      </c>
      <c r="B86" s="6">
        <v>22462</v>
      </c>
      <c r="C86" s="3" t="s">
        <v>36</v>
      </c>
      <c r="D86" s="6">
        <v>1744</v>
      </c>
      <c r="E86" s="6">
        <v>24206</v>
      </c>
      <c r="F86" s="14">
        <v>18</v>
      </c>
      <c r="G86" s="3" t="s">
        <v>528</v>
      </c>
      <c r="H86" s="6">
        <v>23674</v>
      </c>
      <c r="I86" s="7">
        <v>532</v>
      </c>
      <c r="J86" s="3" t="s">
        <v>36</v>
      </c>
      <c r="K86" s="3" t="s">
        <v>36</v>
      </c>
      <c r="L86" s="6">
        <v>24383</v>
      </c>
      <c r="M86" s="17">
        <f t="shared" si="1"/>
        <v>2.197802197802198E-2</v>
      </c>
      <c r="N86" s="2">
        <v>2014</v>
      </c>
    </row>
    <row r="87" spans="1:14" x14ac:dyDescent="0.25">
      <c r="A87" s="3" t="s">
        <v>36</v>
      </c>
      <c r="B87" s="6">
        <v>4521</v>
      </c>
      <c r="C87" s="3" t="s">
        <v>36</v>
      </c>
      <c r="D87" s="7">
        <v>149</v>
      </c>
      <c r="E87" s="6">
        <v>4670</v>
      </c>
      <c r="F87" s="14">
        <v>18</v>
      </c>
      <c r="G87" s="3" t="s">
        <v>533</v>
      </c>
      <c r="H87" s="6">
        <v>4430</v>
      </c>
      <c r="I87" s="7">
        <v>240</v>
      </c>
      <c r="J87" s="3" t="s">
        <v>36</v>
      </c>
      <c r="K87" s="3" t="s">
        <v>36</v>
      </c>
      <c r="L87" s="6">
        <v>4220</v>
      </c>
      <c r="M87" s="17">
        <f t="shared" si="1"/>
        <v>5.1391862955032119E-2</v>
      </c>
      <c r="N87" s="18">
        <v>2014</v>
      </c>
    </row>
    <row r="88" spans="1:14" x14ac:dyDescent="0.25">
      <c r="A88" s="3" t="s">
        <v>36</v>
      </c>
      <c r="B88" s="6">
        <v>497675</v>
      </c>
      <c r="C88" s="7">
        <v>700</v>
      </c>
      <c r="D88" s="6">
        <v>3731</v>
      </c>
      <c r="E88" s="6">
        <v>502106</v>
      </c>
      <c r="F88" s="14">
        <v>18</v>
      </c>
      <c r="G88" s="3" t="s">
        <v>537</v>
      </c>
      <c r="H88" s="6">
        <v>501342</v>
      </c>
      <c r="I88" s="7">
        <v>764</v>
      </c>
      <c r="J88" s="3" t="s">
        <v>36</v>
      </c>
      <c r="K88" s="3" t="s">
        <v>36</v>
      </c>
      <c r="L88" s="6">
        <v>485103</v>
      </c>
      <c r="M88" s="17">
        <f t="shared" si="1"/>
        <v>1.5215910584617592E-3</v>
      </c>
      <c r="N88" s="2">
        <v>2014</v>
      </c>
    </row>
    <row r="89" spans="1:14" x14ac:dyDescent="0.25">
      <c r="A89" s="7">
        <v>4</v>
      </c>
      <c r="B89" s="6">
        <v>68491</v>
      </c>
      <c r="C89" s="3" t="s">
        <v>36</v>
      </c>
      <c r="D89" s="6">
        <v>3652</v>
      </c>
      <c r="E89" s="6">
        <v>72147</v>
      </c>
      <c r="F89" s="14">
        <v>18</v>
      </c>
      <c r="G89" s="3" t="s">
        <v>541</v>
      </c>
      <c r="H89" s="6">
        <v>67343</v>
      </c>
      <c r="I89" s="6">
        <v>4792</v>
      </c>
      <c r="J89" s="3" t="s">
        <v>36</v>
      </c>
      <c r="K89" s="7">
        <v>12</v>
      </c>
      <c r="L89" s="6">
        <v>65584</v>
      </c>
      <c r="M89" s="17">
        <f t="shared" si="1"/>
        <v>6.6419948161392711E-2</v>
      </c>
      <c r="N89" s="18">
        <v>2014</v>
      </c>
    </row>
    <row r="90" spans="1:14" x14ac:dyDescent="0.25">
      <c r="A90" s="3" t="s">
        <v>36</v>
      </c>
      <c r="B90" s="6">
        <v>162429</v>
      </c>
      <c r="C90" s="6">
        <v>3777</v>
      </c>
      <c r="D90" s="6">
        <v>23803</v>
      </c>
      <c r="E90" s="6">
        <v>190009</v>
      </c>
      <c r="F90" s="14">
        <v>18</v>
      </c>
      <c r="G90" s="3" t="s">
        <v>544</v>
      </c>
      <c r="H90" s="6">
        <v>185293</v>
      </c>
      <c r="I90" s="6">
        <v>4716</v>
      </c>
      <c r="J90" s="3" t="s">
        <v>36</v>
      </c>
      <c r="K90" s="3" t="s">
        <v>36</v>
      </c>
      <c r="L90" s="6">
        <v>163367</v>
      </c>
      <c r="M90" s="17">
        <f t="shared" si="1"/>
        <v>2.4819876953196953E-2</v>
      </c>
      <c r="N90" s="2">
        <v>2014</v>
      </c>
    </row>
    <row r="91" spans="1:14" x14ac:dyDescent="0.25">
      <c r="A91" s="3" t="s">
        <v>36</v>
      </c>
      <c r="B91" s="6">
        <v>43630</v>
      </c>
      <c r="C91" s="3" t="s">
        <v>36</v>
      </c>
      <c r="D91" s="6">
        <v>2199</v>
      </c>
      <c r="E91" s="6">
        <v>45829</v>
      </c>
      <c r="F91" s="14">
        <v>18</v>
      </c>
      <c r="G91" s="3" t="s">
        <v>1154</v>
      </c>
      <c r="H91" s="6">
        <v>43424</v>
      </c>
      <c r="I91" s="6">
        <v>2402</v>
      </c>
      <c r="J91" s="3" t="s">
        <v>36</v>
      </c>
      <c r="K91" s="7">
        <v>3</v>
      </c>
      <c r="L91" s="6">
        <v>37831</v>
      </c>
      <c r="M91" s="17">
        <f t="shared" si="1"/>
        <v>5.2412228065198893E-2</v>
      </c>
      <c r="N91" s="18">
        <v>2014</v>
      </c>
    </row>
    <row r="92" spans="1:14" x14ac:dyDescent="0.25">
      <c r="A92" s="7">
        <v>1</v>
      </c>
      <c r="B92" s="6">
        <v>30656</v>
      </c>
      <c r="C92" s="7">
        <v>119</v>
      </c>
      <c r="D92" s="6">
        <v>1826</v>
      </c>
      <c r="E92" s="6">
        <v>32602</v>
      </c>
      <c r="F92" s="14">
        <v>18</v>
      </c>
      <c r="G92" s="3" t="s">
        <v>552</v>
      </c>
      <c r="H92" s="6">
        <v>31431</v>
      </c>
      <c r="I92" s="6">
        <v>1171</v>
      </c>
      <c r="J92" s="3" t="s">
        <v>36</v>
      </c>
      <c r="K92" s="3" t="s">
        <v>36</v>
      </c>
      <c r="L92" s="6">
        <v>31220</v>
      </c>
      <c r="M92" s="17">
        <f t="shared" si="1"/>
        <v>3.5918041837924054E-2</v>
      </c>
      <c r="N92" s="2">
        <v>2014</v>
      </c>
    </row>
    <row r="93" spans="1:14" x14ac:dyDescent="0.25">
      <c r="A93" s="6">
        <v>27669</v>
      </c>
      <c r="B93" s="6">
        <v>17985310</v>
      </c>
      <c r="C93" s="6">
        <v>721907</v>
      </c>
      <c r="D93" s="6">
        <v>961589</v>
      </c>
      <c r="E93" s="6">
        <v>19696475</v>
      </c>
      <c r="F93" s="14">
        <v>19</v>
      </c>
      <c r="G93" s="13" t="s">
        <v>557</v>
      </c>
      <c r="H93" s="6">
        <v>18764375</v>
      </c>
      <c r="I93" s="6">
        <v>926024</v>
      </c>
      <c r="J93" s="3" t="s">
        <v>36</v>
      </c>
      <c r="K93" s="6">
        <v>6076</v>
      </c>
      <c r="L93" s="6">
        <v>19978190</v>
      </c>
      <c r="M93" s="17">
        <f t="shared" si="1"/>
        <v>4.7014706946293693E-2</v>
      </c>
      <c r="N93" s="18">
        <v>2014</v>
      </c>
    </row>
    <row r="94" spans="1:14" x14ac:dyDescent="0.25">
      <c r="A94" s="7">
        <v>21</v>
      </c>
      <c r="B94" s="6">
        <v>422208</v>
      </c>
      <c r="C94" s="6">
        <v>13185</v>
      </c>
      <c r="D94" s="6">
        <v>33387</v>
      </c>
      <c r="E94" s="6">
        <v>468801</v>
      </c>
      <c r="F94" s="14">
        <v>19</v>
      </c>
      <c r="G94" s="3" t="s">
        <v>560</v>
      </c>
      <c r="H94" s="6">
        <v>443673</v>
      </c>
      <c r="I94" s="6">
        <v>25053</v>
      </c>
      <c r="J94" s="3" t="s">
        <v>36</v>
      </c>
      <c r="K94" s="7">
        <v>75</v>
      </c>
      <c r="L94" s="6">
        <v>414495</v>
      </c>
      <c r="M94" s="17">
        <f t="shared" si="1"/>
        <v>5.3440585664279727E-2</v>
      </c>
      <c r="N94" s="2">
        <v>2014</v>
      </c>
    </row>
    <row r="95" spans="1:14" x14ac:dyDescent="0.25">
      <c r="A95" s="3" t="s">
        <v>36</v>
      </c>
      <c r="B95" s="6">
        <v>6695</v>
      </c>
      <c r="C95" s="3" t="s">
        <v>36</v>
      </c>
      <c r="D95" s="7">
        <v>366</v>
      </c>
      <c r="E95" s="6">
        <v>7061</v>
      </c>
      <c r="F95" s="14">
        <v>19</v>
      </c>
      <c r="G95" s="3" t="s">
        <v>564</v>
      </c>
      <c r="H95" s="6">
        <v>5981</v>
      </c>
      <c r="I95" s="6">
        <v>1080</v>
      </c>
      <c r="J95" s="3" t="s">
        <v>36</v>
      </c>
      <c r="K95" s="3" t="s">
        <v>36</v>
      </c>
      <c r="L95" s="6">
        <v>5850</v>
      </c>
      <c r="M95" s="17">
        <f t="shared" si="1"/>
        <v>0.15295283954114147</v>
      </c>
      <c r="N95" s="18">
        <v>2014</v>
      </c>
    </row>
    <row r="96" spans="1:14" x14ac:dyDescent="0.25">
      <c r="A96" s="3" t="s">
        <v>36</v>
      </c>
      <c r="B96" s="6">
        <v>5615</v>
      </c>
      <c r="C96" s="6">
        <v>3350</v>
      </c>
      <c r="D96" s="6">
        <v>2279</v>
      </c>
      <c r="E96" s="6">
        <v>11244</v>
      </c>
      <c r="F96" s="14">
        <v>19</v>
      </c>
      <c r="G96" s="3" t="s">
        <v>568</v>
      </c>
      <c r="H96" s="6">
        <v>5520</v>
      </c>
      <c r="I96" s="6">
        <v>5724</v>
      </c>
      <c r="J96" s="3" t="s">
        <v>36</v>
      </c>
      <c r="K96" s="3" t="s">
        <v>36</v>
      </c>
      <c r="L96" s="6">
        <v>5301</v>
      </c>
      <c r="M96" s="17">
        <f t="shared" si="1"/>
        <v>0.50907150480256136</v>
      </c>
      <c r="N96" s="2">
        <v>2014</v>
      </c>
    </row>
    <row r="97" spans="1:14" x14ac:dyDescent="0.25">
      <c r="A97" s="3" t="s">
        <v>36</v>
      </c>
      <c r="B97" s="6">
        <v>2113</v>
      </c>
      <c r="C97" s="3" t="s">
        <v>36</v>
      </c>
      <c r="D97" s="7">
        <v>155</v>
      </c>
      <c r="E97" s="6">
        <v>2268</v>
      </c>
      <c r="F97" s="14">
        <v>19</v>
      </c>
      <c r="G97" s="3" t="s">
        <v>1155</v>
      </c>
      <c r="H97" s="6">
        <v>1943</v>
      </c>
      <c r="I97" s="7">
        <v>325</v>
      </c>
      <c r="J97" s="3" t="s">
        <v>36</v>
      </c>
      <c r="K97" s="3" t="s">
        <v>36</v>
      </c>
      <c r="L97" s="6">
        <v>2286</v>
      </c>
      <c r="M97" s="17">
        <f t="shared" si="1"/>
        <v>0.14329805996472664</v>
      </c>
      <c r="N97" s="18">
        <v>2014</v>
      </c>
    </row>
    <row r="98" spans="1:14" x14ac:dyDescent="0.25">
      <c r="A98" s="6">
        <v>7315</v>
      </c>
      <c r="B98" s="6">
        <v>2767014</v>
      </c>
      <c r="C98" s="6">
        <v>12474</v>
      </c>
      <c r="D98" s="6">
        <v>-413520</v>
      </c>
      <c r="E98" s="6">
        <v>2373283</v>
      </c>
      <c r="F98" s="14">
        <v>20</v>
      </c>
      <c r="G98" s="13" t="s">
        <v>579</v>
      </c>
      <c r="H98" s="6">
        <v>2091044</v>
      </c>
      <c r="I98" s="6">
        <v>274937</v>
      </c>
      <c r="J98" s="3" t="s">
        <v>36</v>
      </c>
      <c r="K98" s="6">
        <v>7302</v>
      </c>
      <c r="L98" s="6">
        <v>1966811</v>
      </c>
      <c r="M98" s="17">
        <f t="shared" si="1"/>
        <v>0.11584669843419432</v>
      </c>
      <c r="N98" s="2">
        <v>2014</v>
      </c>
    </row>
    <row r="99" spans="1:14" x14ac:dyDescent="0.25">
      <c r="A99" s="3" t="s">
        <v>36</v>
      </c>
      <c r="B99" s="6">
        <v>211063</v>
      </c>
      <c r="C99" s="6">
        <v>275300</v>
      </c>
      <c r="D99" s="6">
        <v>-74600</v>
      </c>
      <c r="E99" s="6">
        <v>411763</v>
      </c>
      <c r="F99" s="14">
        <v>20</v>
      </c>
      <c r="G99" s="3" t="s">
        <v>583</v>
      </c>
      <c r="H99" s="6">
        <v>385463</v>
      </c>
      <c r="I99" s="6">
        <v>26300</v>
      </c>
      <c r="J99" s="3" t="s">
        <v>36</v>
      </c>
      <c r="K99" s="3" t="s">
        <v>36</v>
      </c>
      <c r="L99" s="6">
        <v>551843</v>
      </c>
      <c r="M99" s="17">
        <f t="shared" si="1"/>
        <v>6.3871693182728895E-2</v>
      </c>
      <c r="N99" s="18">
        <v>2014</v>
      </c>
    </row>
    <row r="100" spans="1:14" x14ac:dyDescent="0.25">
      <c r="A100" s="3" t="s">
        <v>36</v>
      </c>
      <c r="B100" s="6">
        <v>132902</v>
      </c>
      <c r="C100" s="6">
        <v>2999</v>
      </c>
      <c r="D100" s="6">
        <v>15554</v>
      </c>
      <c r="E100" s="6">
        <v>151455</v>
      </c>
      <c r="F100" s="14">
        <v>20</v>
      </c>
      <c r="G100" s="3" t="s">
        <v>587</v>
      </c>
      <c r="H100" s="6">
        <v>145617</v>
      </c>
      <c r="I100" s="6">
        <v>3500</v>
      </c>
      <c r="J100" s="3" t="s">
        <v>36</v>
      </c>
      <c r="K100" s="6">
        <v>2338</v>
      </c>
      <c r="L100" s="6">
        <v>139699</v>
      </c>
      <c r="M100" s="17">
        <f t="shared" si="1"/>
        <v>2.3109174342213858E-2</v>
      </c>
      <c r="N100" s="2">
        <v>2014</v>
      </c>
    </row>
    <row r="101" spans="1:14" x14ac:dyDescent="0.25">
      <c r="A101" s="3" t="s">
        <v>36</v>
      </c>
      <c r="B101" s="6">
        <v>62436</v>
      </c>
      <c r="C101" s="6">
        <v>12380</v>
      </c>
      <c r="D101" s="6">
        <v>11483</v>
      </c>
      <c r="E101" s="6">
        <v>86299</v>
      </c>
      <c r="F101" s="14">
        <v>20</v>
      </c>
      <c r="G101" s="3" t="s">
        <v>590</v>
      </c>
      <c r="H101" s="6">
        <v>81683</v>
      </c>
      <c r="I101" s="6">
        <v>4616</v>
      </c>
      <c r="J101" s="3" t="s">
        <v>36</v>
      </c>
      <c r="K101" s="3" t="s">
        <v>36</v>
      </c>
      <c r="L101" s="6">
        <v>69546</v>
      </c>
      <c r="M101" s="17">
        <f t="shared" si="1"/>
        <v>5.3488452936882237E-2</v>
      </c>
      <c r="N101" s="18">
        <v>2014</v>
      </c>
    </row>
    <row r="102" spans="1:14" x14ac:dyDescent="0.25">
      <c r="A102" s="3" t="s">
        <v>36</v>
      </c>
      <c r="B102" s="6">
        <v>3124</v>
      </c>
      <c r="C102" s="3" t="s">
        <v>36</v>
      </c>
      <c r="D102" s="7">
        <v>13</v>
      </c>
      <c r="E102" s="6">
        <v>3137</v>
      </c>
      <c r="F102" s="14">
        <v>20</v>
      </c>
      <c r="G102" s="3" t="s">
        <v>595</v>
      </c>
      <c r="H102" s="6">
        <v>1173</v>
      </c>
      <c r="I102" s="6">
        <v>1964</v>
      </c>
      <c r="J102" s="3" t="s">
        <v>36</v>
      </c>
      <c r="K102" s="3" t="s">
        <v>36</v>
      </c>
      <c r="L102" s="6">
        <v>1920</v>
      </c>
      <c r="M102" s="17">
        <f t="shared" si="1"/>
        <v>0.62607586866432896</v>
      </c>
      <c r="N102" s="2">
        <v>2014</v>
      </c>
    </row>
    <row r="103" spans="1:14" x14ac:dyDescent="0.25">
      <c r="A103" s="3" t="s">
        <v>36</v>
      </c>
      <c r="B103" s="3" t="s">
        <v>36</v>
      </c>
      <c r="C103" s="6">
        <v>224462</v>
      </c>
      <c r="D103" s="6">
        <v>3937145</v>
      </c>
      <c r="E103" s="6">
        <v>4161607</v>
      </c>
      <c r="F103" s="14">
        <v>21</v>
      </c>
      <c r="G103" s="13" t="s">
        <v>600</v>
      </c>
      <c r="H103" s="6">
        <v>3513825</v>
      </c>
      <c r="I103" s="6">
        <v>647782</v>
      </c>
      <c r="J103" s="3" t="s">
        <v>36</v>
      </c>
      <c r="K103" s="3" t="s">
        <v>36</v>
      </c>
      <c r="L103" s="6">
        <v>3752656</v>
      </c>
      <c r="M103" s="17">
        <f t="shared" si="1"/>
        <v>0.15565669704035004</v>
      </c>
      <c r="N103" s="18">
        <v>2014</v>
      </c>
    </row>
    <row r="104" spans="1:14" x14ac:dyDescent="0.25">
      <c r="A104" s="3" t="s">
        <v>36</v>
      </c>
      <c r="B104" s="3" t="s">
        <v>36</v>
      </c>
      <c r="C104" s="3" t="s">
        <v>36</v>
      </c>
      <c r="D104" s="6">
        <v>101315</v>
      </c>
      <c r="E104" s="6">
        <v>101315</v>
      </c>
      <c r="F104" s="14">
        <v>21</v>
      </c>
      <c r="G104" s="3" t="s">
        <v>1156</v>
      </c>
      <c r="H104" s="6">
        <v>37609</v>
      </c>
      <c r="I104" s="6">
        <v>63706</v>
      </c>
      <c r="J104" s="3" t="s">
        <v>36</v>
      </c>
      <c r="K104" s="3" t="s">
        <v>36</v>
      </c>
      <c r="L104" s="3" t="s">
        <v>36</v>
      </c>
      <c r="M104" s="17">
        <f t="shared" si="1"/>
        <v>0.62879139317968713</v>
      </c>
      <c r="N104" s="2">
        <v>2014</v>
      </c>
    </row>
    <row r="105" spans="1:14" x14ac:dyDescent="0.25">
      <c r="A105" s="11"/>
      <c r="B105" s="11"/>
      <c r="C105" s="11"/>
      <c r="D105" s="11"/>
      <c r="E105" s="11" t="s">
        <v>1140</v>
      </c>
      <c r="F105" s="14">
        <v>22</v>
      </c>
      <c r="G105" s="13" t="s">
        <v>619</v>
      </c>
      <c r="H105" s="11"/>
      <c r="I105" s="11"/>
      <c r="J105" s="11"/>
      <c r="K105" s="11"/>
      <c r="L105" s="11"/>
      <c r="M105" s="17">
        <f t="shared" si="1"/>
        <v>0</v>
      </c>
      <c r="N105" s="18">
        <v>2014</v>
      </c>
    </row>
    <row r="106" spans="1:14" x14ac:dyDescent="0.25">
      <c r="A106" s="3" t="s">
        <v>36</v>
      </c>
      <c r="B106" s="6">
        <v>92517</v>
      </c>
      <c r="C106" s="3" t="s">
        <v>36</v>
      </c>
      <c r="D106" s="6">
        <v>-3469</v>
      </c>
      <c r="E106" s="6">
        <v>89048</v>
      </c>
      <c r="F106" s="14">
        <v>22</v>
      </c>
      <c r="G106" s="3" t="s">
        <v>1157</v>
      </c>
      <c r="H106" s="6">
        <v>84694</v>
      </c>
      <c r="I106" s="6">
        <v>4354</v>
      </c>
      <c r="J106" s="3" t="s">
        <v>36</v>
      </c>
      <c r="K106" s="3" t="s">
        <v>36</v>
      </c>
      <c r="L106" s="6">
        <v>88882</v>
      </c>
      <c r="M106" s="17">
        <f t="shared" si="1"/>
        <v>4.8894977989398979E-2</v>
      </c>
      <c r="N106" s="2">
        <v>2014</v>
      </c>
    </row>
    <row r="107" spans="1:14" x14ac:dyDescent="0.25">
      <c r="A107" s="3" t="s">
        <v>36</v>
      </c>
      <c r="B107" s="6">
        <v>428771</v>
      </c>
      <c r="C107" s="6">
        <v>16228</v>
      </c>
      <c r="D107" s="6">
        <v>-12241</v>
      </c>
      <c r="E107" s="6">
        <v>432758</v>
      </c>
      <c r="F107" s="14">
        <v>22</v>
      </c>
      <c r="G107" s="3" t="s">
        <v>1158</v>
      </c>
      <c r="H107" s="6">
        <v>414611</v>
      </c>
      <c r="I107" s="6">
        <v>18147</v>
      </c>
      <c r="J107" s="3" t="s">
        <v>36</v>
      </c>
      <c r="K107" s="3" t="s">
        <v>36</v>
      </c>
      <c r="L107" s="6">
        <v>429937</v>
      </c>
      <c r="M107" s="17">
        <f t="shared" si="1"/>
        <v>4.193336691638283E-2</v>
      </c>
      <c r="N107" s="18">
        <v>2014</v>
      </c>
    </row>
    <row r="108" spans="1:14" x14ac:dyDescent="0.25">
      <c r="A108" s="3" t="s">
        <v>36</v>
      </c>
      <c r="B108" s="6">
        <v>42950</v>
      </c>
      <c r="C108" s="3" t="s">
        <v>36</v>
      </c>
      <c r="D108" s="7">
        <v>-150</v>
      </c>
      <c r="E108" s="6">
        <v>42800</v>
      </c>
      <c r="F108" s="14">
        <v>22</v>
      </c>
      <c r="G108" s="3" t="s">
        <v>1159</v>
      </c>
      <c r="H108" s="6">
        <v>42331</v>
      </c>
      <c r="I108" s="7">
        <v>469</v>
      </c>
      <c r="J108" s="3" t="s">
        <v>36</v>
      </c>
      <c r="K108" s="3" t="s">
        <v>36</v>
      </c>
      <c r="L108" s="6">
        <v>44428</v>
      </c>
      <c r="M108" s="17">
        <f t="shared" si="1"/>
        <v>1.0957943925233644E-2</v>
      </c>
      <c r="N108" s="2">
        <v>2014</v>
      </c>
    </row>
    <row r="109" spans="1:14" x14ac:dyDescent="0.25">
      <c r="A109" s="3" t="s">
        <v>36</v>
      </c>
      <c r="B109" s="6">
        <v>7035</v>
      </c>
      <c r="C109" s="3" t="s">
        <v>36</v>
      </c>
      <c r="D109" s="7">
        <v>-101</v>
      </c>
      <c r="E109" s="6">
        <v>6934</v>
      </c>
      <c r="F109" s="14">
        <v>22</v>
      </c>
      <c r="G109" s="3" t="s">
        <v>1160</v>
      </c>
      <c r="H109" s="6">
        <v>6035</v>
      </c>
      <c r="I109" s="7">
        <v>899</v>
      </c>
      <c r="J109" s="3" t="s">
        <v>36</v>
      </c>
      <c r="K109" s="3" t="s">
        <v>36</v>
      </c>
      <c r="L109" s="6">
        <v>6453</v>
      </c>
      <c r="M109" s="17">
        <f t="shared" si="1"/>
        <v>0.12965099509662534</v>
      </c>
      <c r="N109" s="18">
        <v>2014</v>
      </c>
    </row>
    <row r="110" spans="1:14" x14ac:dyDescent="0.25">
      <c r="A110" s="3" t="s">
        <v>36</v>
      </c>
      <c r="B110" s="7">
        <v>788</v>
      </c>
      <c r="C110" s="7">
        <v>146</v>
      </c>
      <c r="D110" s="7">
        <v>-19</v>
      </c>
      <c r="E110" s="7">
        <v>915</v>
      </c>
      <c r="F110" s="14">
        <v>22</v>
      </c>
      <c r="G110" s="3" t="s">
        <v>1161</v>
      </c>
      <c r="H110" s="7">
        <v>766</v>
      </c>
      <c r="I110" s="7">
        <v>149</v>
      </c>
      <c r="J110" s="3" t="s">
        <v>36</v>
      </c>
      <c r="K110" s="3" t="s">
        <v>36</v>
      </c>
      <c r="L110" s="7">
        <v>650</v>
      </c>
      <c r="M110" s="17">
        <f t="shared" si="1"/>
        <v>0.1628415300546448</v>
      </c>
      <c r="N110" s="2">
        <v>2014</v>
      </c>
    </row>
    <row r="111" spans="1:14" x14ac:dyDescent="0.25">
      <c r="A111" s="7">
        <v>18</v>
      </c>
      <c r="B111" s="6">
        <v>123410</v>
      </c>
      <c r="C111" s="6">
        <v>3528</v>
      </c>
      <c r="D111" s="6">
        <v>5315</v>
      </c>
      <c r="E111" s="6">
        <v>132271</v>
      </c>
      <c r="F111" s="14">
        <v>23</v>
      </c>
      <c r="G111" s="13" t="s">
        <v>648</v>
      </c>
      <c r="H111" s="6">
        <v>126385</v>
      </c>
      <c r="I111" s="6">
        <v>5880</v>
      </c>
      <c r="J111" s="3" t="s">
        <v>36</v>
      </c>
      <c r="K111" s="7">
        <v>6</v>
      </c>
      <c r="L111" s="6">
        <v>130233</v>
      </c>
      <c r="M111" s="17">
        <f t="shared" si="1"/>
        <v>4.4454188748856517E-2</v>
      </c>
      <c r="N111" s="18">
        <v>2014</v>
      </c>
    </row>
    <row r="112" spans="1:14" x14ac:dyDescent="0.25">
      <c r="A112" s="3" t="s">
        <v>36</v>
      </c>
      <c r="B112" s="6">
        <v>6035</v>
      </c>
      <c r="C112" s="3" t="s">
        <v>36</v>
      </c>
      <c r="D112" s="7">
        <v>86</v>
      </c>
      <c r="E112" s="6">
        <v>6121</v>
      </c>
      <c r="F112" s="14">
        <v>23</v>
      </c>
      <c r="G112" s="3" t="s">
        <v>1162</v>
      </c>
      <c r="H112" s="6">
        <v>5865</v>
      </c>
      <c r="I112" s="7">
        <v>256</v>
      </c>
      <c r="J112" s="3" t="s">
        <v>36</v>
      </c>
      <c r="K112" s="3" t="s">
        <v>36</v>
      </c>
      <c r="L112" s="6">
        <v>5156</v>
      </c>
      <c r="M112" s="17">
        <f t="shared" si="1"/>
        <v>4.182323149812122E-2</v>
      </c>
      <c r="N112" s="2">
        <v>2014</v>
      </c>
    </row>
    <row r="113" spans="1:14" x14ac:dyDescent="0.25">
      <c r="A113" s="7">
        <v>28</v>
      </c>
      <c r="B113" s="6">
        <v>29568</v>
      </c>
      <c r="C113" s="7">
        <v>941</v>
      </c>
      <c r="D113" s="6">
        <v>2946</v>
      </c>
      <c r="E113" s="6">
        <v>33483</v>
      </c>
      <c r="F113" s="14">
        <v>23</v>
      </c>
      <c r="G113" s="3" t="s">
        <v>1163</v>
      </c>
      <c r="H113" s="6">
        <v>33303</v>
      </c>
      <c r="I113" s="7">
        <v>167</v>
      </c>
      <c r="J113" s="3" t="s">
        <v>36</v>
      </c>
      <c r="K113" s="7">
        <v>13</v>
      </c>
      <c r="L113" s="6">
        <v>31656</v>
      </c>
      <c r="M113" s="17">
        <f t="shared" si="1"/>
        <v>4.9876056506286777E-3</v>
      </c>
      <c r="N113" s="18">
        <v>2014</v>
      </c>
    </row>
    <row r="114" spans="1:14" x14ac:dyDescent="0.25">
      <c r="A114" s="3" t="s">
        <v>36</v>
      </c>
      <c r="B114" s="6">
        <v>115854</v>
      </c>
      <c r="C114" s="3" t="s">
        <v>36</v>
      </c>
      <c r="D114" s="6">
        <v>6055</v>
      </c>
      <c r="E114" s="6">
        <v>121909</v>
      </c>
      <c r="F114" s="14">
        <v>23</v>
      </c>
      <c r="G114" s="3" t="s">
        <v>662</v>
      </c>
      <c r="H114" s="6">
        <v>120228</v>
      </c>
      <c r="I114" s="6">
        <v>1681</v>
      </c>
      <c r="J114" s="3" t="s">
        <v>36</v>
      </c>
      <c r="K114" s="3" t="s">
        <v>36</v>
      </c>
      <c r="L114" s="6">
        <v>119580</v>
      </c>
      <c r="M114" s="17">
        <f t="shared" si="1"/>
        <v>1.3788973742709727E-2</v>
      </c>
      <c r="N114" s="2">
        <v>2014</v>
      </c>
    </row>
    <row r="115" spans="1:14" x14ac:dyDescent="0.25">
      <c r="A115" s="3" t="s">
        <v>36</v>
      </c>
      <c r="B115" s="6">
        <v>23872</v>
      </c>
      <c r="C115" s="3" t="s">
        <v>36</v>
      </c>
      <c r="D115" s="6">
        <v>1389</v>
      </c>
      <c r="E115" s="6">
        <v>25261</v>
      </c>
      <c r="F115" s="14">
        <v>23</v>
      </c>
      <c r="G115" s="3" t="s">
        <v>1164</v>
      </c>
      <c r="H115" s="6">
        <v>24188</v>
      </c>
      <c r="I115" s="6">
        <v>1073</v>
      </c>
      <c r="J115" s="3" t="s">
        <v>36</v>
      </c>
      <c r="K115" s="3" t="s">
        <v>36</v>
      </c>
      <c r="L115" s="6">
        <v>21134</v>
      </c>
      <c r="M115" s="17">
        <f t="shared" si="1"/>
        <v>4.2476544871541108E-2</v>
      </c>
      <c r="N115" s="18">
        <v>2014</v>
      </c>
    </row>
    <row r="116" spans="1:14" x14ac:dyDescent="0.25">
      <c r="A116" s="3" t="s">
        <v>36</v>
      </c>
      <c r="B116" s="6">
        <v>2766</v>
      </c>
      <c r="C116" s="3" t="s">
        <v>36</v>
      </c>
      <c r="D116" s="7">
        <v>233</v>
      </c>
      <c r="E116" s="6">
        <v>2999</v>
      </c>
      <c r="F116" s="14">
        <v>23</v>
      </c>
      <c r="G116" s="3" t="s">
        <v>673</v>
      </c>
      <c r="H116" s="6">
        <v>2782</v>
      </c>
      <c r="I116" s="7">
        <v>217</v>
      </c>
      <c r="J116" s="3" t="s">
        <v>36</v>
      </c>
      <c r="K116" s="3" t="s">
        <v>36</v>
      </c>
      <c r="L116" s="6">
        <v>2901</v>
      </c>
      <c r="M116" s="17">
        <f t="shared" si="1"/>
        <v>7.235745248416138E-2</v>
      </c>
      <c r="N116" s="2">
        <v>2014</v>
      </c>
    </row>
    <row r="117" spans="1:14" x14ac:dyDescent="0.25">
      <c r="A117" s="3" t="s">
        <v>36</v>
      </c>
      <c r="B117" s="6">
        <v>440911</v>
      </c>
      <c r="C117" s="6">
        <v>964988</v>
      </c>
      <c r="D117" s="6">
        <v>-33964</v>
      </c>
      <c r="E117" s="6">
        <v>1371935</v>
      </c>
      <c r="F117" s="14">
        <v>24</v>
      </c>
      <c r="G117" s="13" t="s">
        <v>678</v>
      </c>
      <c r="H117" s="6">
        <v>1341250</v>
      </c>
      <c r="I117" s="6">
        <v>30685</v>
      </c>
      <c r="J117" s="3" t="s">
        <v>36</v>
      </c>
      <c r="K117" s="3" t="s">
        <v>36</v>
      </c>
      <c r="L117" s="6">
        <v>584274</v>
      </c>
      <c r="M117" s="17">
        <f t="shared" si="1"/>
        <v>2.2366219973978359E-2</v>
      </c>
      <c r="N117" s="18">
        <v>2014</v>
      </c>
    </row>
    <row r="118" spans="1:14" x14ac:dyDescent="0.25">
      <c r="A118" s="6">
        <v>379354</v>
      </c>
      <c r="B118" s="6">
        <v>1680153</v>
      </c>
      <c r="C118" s="6">
        <v>83649</v>
      </c>
      <c r="D118" s="6">
        <v>45098</v>
      </c>
      <c r="E118" s="6">
        <v>2188254</v>
      </c>
      <c r="F118" s="14">
        <v>24</v>
      </c>
      <c r="G118" s="3" t="s">
        <v>683</v>
      </c>
      <c r="H118" s="6">
        <v>1850112</v>
      </c>
      <c r="I118" s="6">
        <v>194202</v>
      </c>
      <c r="J118" s="3" t="s">
        <v>36</v>
      </c>
      <c r="K118" s="6">
        <v>143940</v>
      </c>
      <c r="L118" s="6">
        <v>1707356</v>
      </c>
      <c r="M118" s="17">
        <f t="shared" si="1"/>
        <v>8.8747467158748483E-2</v>
      </c>
      <c r="N118" s="2">
        <v>2014</v>
      </c>
    </row>
    <row r="119" spans="1:14" x14ac:dyDescent="0.25">
      <c r="A119" s="7">
        <v>320</v>
      </c>
      <c r="B119" s="6">
        <v>513008</v>
      </c>
      <c r="C119" s="6">
        <v>5179</v>
      </c>
      <c r="D119" s="6">
        <v>16247</v>
      </c>
      <c r="E119" s="6">
        <v>534754</v>
      </c>
      <c r="F119" s="14">
        <v>24</v>
      </c>
      <c r="G119" s="3" t="s">
        <v>685</v>
      </c>
      <c r="H119" s="6">
        <v>516306</v>
      </c>
      <c r="I119" s="6">
        <v>18226</v>
      </c>
      <c r="J119" s="3" t="s">
        <v>36</v>
      </c>
      <c r="K119" s="7">
        <v>222</v>
      </c>
      <c r="L119" s="6">
        <v>496421</v>
      </c>
      <c r="M119" s="17">
        <f t="shared" si="1"/>
        <v>3.4082961511274344E-2</v>
      </c>
      <c r="N119" s="18">
        <v>2014</v>
      </c>
    </row>
    <row r="120" spans="1:14" x14ac:dyDescent="0.25">
      <c r="A120" s="6">
        <v>6755</v>
      </c>
      <c r="B120" s="6">
        <v>2597614</v>
      </c>
      <c r="C120" s="6">
        <v>5592</v>
      </c>
      <c r="D120" s="6">
        <v>313070</v>
      </c>
      <c r="E120" s="6">
        <v>2923031</v>
      </c>
      <c r="F120" s="14">
        <v>24</v>
      </c>
      <c r="G120" s="3" t="s">
        <v>687</v>
      </c>
      <c r="H120" s="6">
        <v>2750291</v>
      </c>
      <c r="I120" s="6">
        <v>166740</v>
      </c>
      <c r="J120" s="3" t="s">
        <v>36</v>
      </c>
      <c r="K120" s="6">
        <v>6000</v>
      </c>
      <c r="L120" s="6">
        <v>2642999</v>
      </c>
      <c r="M120" s="17">
        <f t="shared" si="1"/>
        <v>5.7043527762791431E-2</v>
      </c>
      <c r="N120" s="2">
        <v>2014</v>
      </c>
    </row>
    <row r="121" spans="1:14" x14ac:dyDescent="0.25">
      <c r="A121" s="3" t="s">
        <v>36</v>
      </c>
      <c r="B121" s="6">
        <v>4677</v>
      </c>
      <c r="C121" s="3" t="s">
        <v>36</v>
      </c>
      <c r="D121" s="7">
        <v>236</v>
      </c>
      <c r="E121" s="6">
        <v>4913</v>
      </c>
      <c r="F121" s="14">
        <v>24</v>
      </c>
      <c r="G121" s="3" t="s">
        <v>1165</v>
      </c>
      <c r="H121" s="6">
        <v>4726</v>
      </c>
      <c r="I121" s="7">
        <v>187</v>
      </c>
      <c r="J121" s="3" t="s">
        <v>36</v>
      </c>
      <c r="K121" s="3" t="s">
        <v>36</v>
      </c>
      <c r="L121" s="6">
        <v>4576</v>
      </c>
      <c r="M121" s="17">
        <f t="shared" si="1"/>
        <v>3.8062283737024222E-2</v>
      </c>
      <c r="N121" s="18">
        <v>2014</v>
      </c>
    </row>
    <row r="122" spans="1:14" x14ac:dyDescent="0.25">
      <c r="A122" s="7">
        <v>6</v>
      </c>
      <c r="B122" s="6">
        <v>48679</v>
      </c>
      <c r="C122" s="3" t="s">
        <v>36</v>
      </c>
      <c r="D122" s="6">
        <v>3812</v>
      </c>
      <c r="E122" s="6">
        <v>52497</v>
      </c>
      <c r="F122" s="14">
        <v>24</v>
      </c>
      <c r="G122" s="3" t="s">
        <v>696</v>
      </c>
      <c r="H122" s="6">
        <v>50410</v>
      </c>
      <c r="I122" s="6">
        <v>2080</v>
      </c>
      <c r="J122" s="3" t="s">
        <v>36</v>
      </c>
      <c r="K122" s="7">
        <v>7</v>
      </c>
      <c r="L122" s="6">
        <v>46512</v>
      </c>
      <c r="M122" s="17">
        <f t="shared" si="1"/>
        <v>3.9621311694001564E-2</v>
      </c>
      <c r="N122" s="2">
        <v>2014</v>
      </c>
    </row>
    <row r="123" spans="1:14" x14ac:dyDescent="0.25">
      <c r="A123" s="6">
        <v>4484</v>
      </c>
      <c r="B123" s="6">
        <v>2758076</v>
      </c>
      <c r="C123" s="6">
        <v>6164</v>
      </c>
      <c r="D123" s="6">
        <v>288994</v>
      </c>
      <c r="E123" s="6">
        <v>3057718</v>
      </c>
      <c r="F123" s="14">
        <v>24</v>
      </c>
      <c r="G123" s="3" t="s">
        <v>698</v>
      </c>
      <c r="H123" s="6">
        <v>2892381</v>
      </c>
      <c r="I123" s="6">
        <v>158690</v>
      </c>
      <c r="J123" s="3" t="s">
        <v>36</v>
      </c>
      <c r="K123" s="6">
        <v>6647</v>
      </c>
      <c r="L123" s="6">
        <v>3124399</v>
      </c>
      <c r="M123" s="17">
        <f t="shared" si="1"/>
        <v>5.1898180276925471E-2</v>
      </c>
      <c r="N123" s="18">
        <v>2014</v>
      </c>
    </row>
    <row r="124" spans="1:14" x14ac:dyDescent="0.25">
      <c r="A124" s="3" t="s">
        <v>36</v>
      </c>
      <c r="B124" s="7">
        <v>934</v>
      </c>
      <c r="C124" s="3" t="s">
        <v>36</v>
      </c>
      <c r="D124" s="7">
        <v>866</v>
      </c>
      <c r="E124" s="6">
        <v>1800</v>
      </c>
      <c r="F124" s="14">
        <v>24</v>
      </c>
      <c r="G124" s="3" t="s">
        <v>1166</v>
      </c>
      <c r="H124" s="6">
        <v>1606</v>
      </c>
      <c r="I124" s="7">
        <v>194</v>
      </c>
      <c r="J124" s="3" t="s">
        <v>36</v>
      </c>
      <c r="K124" s="3" t="s">
        <v>36</v>
      </c>
      <c r="L124" s="6">
        <v>1596</v>
      </c>
      <c r="M124" s="17">
        <f t="shared" si="1"/>
        <v>0.10777777777777778</v>
      </c>
      <c r="N124" s="2">
        <v>2014</v>
      </c>
    </row>
    <row r="125" spans="1:14" x14ac:dyDescent="0.25">
      <c r="A125" s="3" t="s">
        <v>36</v>
      </c>
      <c r="B125" s="6">
        <v>5426</v>
      </c>
      <c r="C125" s="6">
        <v>4720</v>
      </c>
      <c r="D125" s="7">
        <v>83</v>
      </c>
      <c r="E125" s="6">
        <v>10229</v>
      </c>
      <c r="F125" s="14">
        <v>24</v>
      </c>
      <c r="G125" s="3" t="s">
        <v>1167</v>
      </c>
      <c r="H125" s="6">
        <v>8790</v>
      </c>
      <c r="I125" s="6">
        <v>1439</v>
      </c>
      <c r="J125" s="3" t="s">
        <v>36</v>
      </c>
      <c r="K125" s="3" t="s">
        <v>36</v>
      </c>
      <c r="L125" s="6">
        <v>8011</v>
      </c>
      <c r="M125" s="17">
        <f t="shared" si="1"/>
        <v>0.14067846319288299</v>
      </c>
      <c r="N125" s="18">
        <v>2014</v>
      </c>
    </row>
    <row r="126" spans="1:14" x14ac:dyDescent="0.25">
      <c r="A126" s="6">
        <v>355626</v>
      </c>
      <c r="B126" s="6">
        <v>2617976</v>
      </c>
      <c r="C126" s="6">
        <v>236249</v>
      </c>
      <c r="D126" s="6">
        <v>119393</v>
      </c>
      <c r="E126" s="6">
        <v>3329244</v>
      </c>
      <c r="F126" s="14">
        <v>25</v>
      </c>
      <c r="G126" s="13" t="s">
        <v>748</v>
      </c>
      <c r="H126" s="6">
        <v>2847124</v>
      </c>
      <c r="I126" s="6">
        <v>114538</v>
      </c>
      <c r="J126" s="3" t="s">
        <v>36</v>
      </c>
      <c r="K126" s="6">
        <v>367582</v>
      </c>
      <c r="L126" s="6">
        <v>2737533</v>
      </c>
      <c r="M126" s="17">
        <f t="shared" si="1"/>
        <v>3.4403606344263142E-2</v>
      </c>
      <c r="N126" s="2">
        <v>2014</v>
      </c>
    </row>
    <row r="127" spans="1:14" x14ac:dyDescent="0.25">
      <c r="A127" s="3" t="s">
        <v>36</v>
      </c>
      <c r="B127" s="6">
        <v>24472</v>
      </c>
      <c r="C127" s="3" t="s">
        <v>36</v>
      </c>
      <c r="D127" s="3" t="s">
        <v>36</v>
      </c>
      <c r="E127" s="6">
        <v>24472</v>
      </c>
      <c r="F127" s="14">
        <v>25</v>
      </c>
      <c r="G127" s="3" t="s">
        <v>754</v>
      </c>
      <c r="H127" s="6">
        <v>17196</v>
      </c>
      <c r="I127" s="6">
        <v>7276</v>
      </c>
      <c r="J127" s="3" t="s">
        <v>36</v>
      </c>
      <c r="K127" s="3" t="s">
        <v>36</v>
      </c>
      <c r="L127" s="6">
        <v>24472</v>
      </c>
      <c r="M127" s="17">
        <f t="shared" si="1"/>
        <v>0.29731938542007191</v>
      </c>
      <c r="N127" s="18">
        <v>2014</v>
      </c>
    </row>
    <row r="128" spans="1:14" x14ac:dyDescent="0.25">
      <c r="A128" s="7">
        <v>2</v>
      </c>
      <c r="B128" s="6">
        <v>1398106</v>
      </c>
      <c r="C128" s="6">
        <v>108296</v>
      </c>
      <c r="D128" s="6">
        <v>212420</v>
      </c>
      <c r="E128" s="6">
        <v>1718824</v>
      </c>
      <c r="F128" s="14">
        <v>25</v>
      </c>
      <c r="G128" s="3" t="s">
        <v>757</v>
      </c>
      <c r="H128" s="6">
        <v>1653238</v>
      </c>
      <c r="I128" s="6">
        <v>65577</v>
      </c>
      <c r="J128" s="3" t="s">
        <v>36</v>
      </c>
      <c r="K128" s="7">
        <v>9</v>
      </c>
      <c r="L128" s="6">
        <v>1381149</v>
      </c>
      <c r="M128" s="17">
        <f t="shared" si="1"/>
        <v>3.8152248281383083E-2</v>
      </c>
      <c r="N128" s="2">
        <v>2014</v>
      </c>
    </row>
    <row r="129" spans="1:14" x14ac:dyDescent="0.25">
      <c r="A129" s="6">
        <v>3634</v>
      </c>
      <c r="B129" s="6">
        <v>1512018</v>
      </c>
      <c r="C129" s="6">
        <v>14178</v>
      </c>
      <c r="D129" s="6">
        <v>88772</v>
      </c>
      <c r="E129" s="6">
        <v>1618602</v>
      </c>
      <c r="F129" s="14">
        <v>26</v>
      </c>
      <c r="G129" s="13" t="s">
        <v>761</v>
      </c>
      <c r="H129" s="6">
        <v>1340633</v>
      </c>
      <c r="I129" s="6">
        <v>277877</v>
      </c>
      <c r="J129" s="3" t="s">
        <v>36</v>
      </c>
      <c r="K129" s="7">
        <v>92</v>
      </c>
      <c r="L129" s="6">
        <v>1332478</v>
      </c>
      <c r="M129" s="17">
        <f t="shared" si="1"/>
        <v>0.17167716337926187</v>
      </c>
      <c r="N129" s="18">
        <v>2014</v>
      </c>
    </row>
    <row r="130" spans="1:14" x14ac:dyDescent="0.25">
      <c r="A130" s="3" t="s">
        <v>36</v>
      </c>
      <c r="B130" s="6">
        <v>22210</v>
      </c>
      <c r="C130" s="3" t="s">
        <v>36</v>
      </c>
      <c r="D130" s="3" t="s">
        <v>36</v>
      </c>
      <c r="E130" s="6">
        <v>22210</v>
      </c>
      <c r="F130" s="14">
        <v>26</v>
      </c>
      <c r="G130" s="3" t="s">
        <v>767</v>
      </c>
      <c r="H130" s="6">
        <v>22210</v>
      </c>
      <c r="I130" s="3" t="s">
        <v>36</v>
      </c>
      <c r="J130" s="3" t="s">
        <v>36</v>
      </c>
      <c r="K130" s="3" t="s">
        <v>36</v>
      </c>
      <c r="L130" s="6">
        <v>22210</v>
      </c>
      <c r="M130" s="17">
        <f t="shared" si="1"/>
        <v>0</v>
      </c>
      <c r="N130" s="2">
        <v>2014</v>
      </c>
    </row>
    <row r="131" spans="1:14" x14ac:dyDescent="0.25">
      <c r="A131" s="3" t="s">
        <v>36</v>
      </c>
      <c r="B131" s="6">
        <v>598286</v>
      </c>
      <c r="C131" s="3" t="s">
        <v>36</v>
      </c>
      <c r="D131" s="3" t="s">
        <v>36</v>
      </c>
      <c r="E131" s="6">
        <v>598286</v>
      </c>
      <c r="F131" s="14">
        <v>26</v>
      </c>
      <c r="G131" s="3" t="s">
        <v>774</v>
      </c>
      <c r="H131" s="6">
        <v>559066</v>
      </c>
      <c r="I131" s="6">
        <v>39220</v>
      </c>
      <c r="J131" s="3" t="s">
        <v>36</v>
      </c>
      <c r="K131" s="3" t="s">
        <v>36</v>
      </c>
      <c r="L131" s="6">
        <v>513369</v>
      </c>
      <c r="M131" s="17">
        <f t="shared" ref="M131:M144" si="2">IF(ISERROR(I131/E131),0,I131/E131)</f>
        <v>6.5553932400223308E-2</v>
      </c>
      <c r="N131" s="18">
        <v>2014</v>
      </c>
    </row>
    <row r="132" spans="1:14" x14ac:dyDescent="0.25">
      <c r="A132" s="3" t="s">
        <v>36</v>
      </c>
      <c r="B132" s="6">
        <v>27661</v>
      </c>
      <c r="C132" s="3" t="s">
        <v>36</v>
      </c>
      <c r="D132" s="6">
        <v>2418</v>
      </c>
      <c r="E132" s="6">
        <v>30079</v>
      </c>
      <c r="F132" s="14">
        <v>26</v>
      </c>
      <c r="G132" s="3" t="s">
        <v>779</v>
      </c>
      <c r="H132" s="6">
        <v>28977</v>
      </c>
      <c r="I132" s="6">
        <v>1102</v>
      </c>
      <c r="J132" s="3" t="s">
        <v>36</v>
      </c>
      <c r="K132" s="3" t="s">
        <v>36</v>
      </c>
      <c r="L132" s="6">
        <v>28701</v>
      </c>
      <c r="M132" s="17">
        <f t="shared" si="2"/>
        <v>3.6636856278466703E-2</v>
      </c>
      <c r="N132" s="2">
        <v>2014</v>
      </c>
    </row>
    <row r="133" spans="1:14" x14ac:dyDescent="0.25">
      <c r="A133" s="3" t="s">
        <v>36</v>
      </c>
      <c r="B133" s="6">
        <v>154430</v>
      </c>
      <c r="C133" s="3" t="s">
        <v>36</v>
      </c>
      <c r="D133" s="3" t="s">
        <v>36</v>
      </c>
      <c r="E133" s="6">
        <v>154430</v>
      </c>
      <c r="F133" s="14">
        <v>26</v>
      </c>
      <c r="G133" s="3" t="s">
        <v>785</v>
      </c>
      <c r="H133" s="6">
        <v>154430</v>
      </c>
      <c r="I133" s="3" t="s">
        <v>36</v>
      </c>
      <c r="J133" s="3" t="s">
        <v>36</v>
      </c>
      <c r="K133" s="3" t="s">
        <v>36</v>
      </c>
      <c r="L133" s="6">
        <v>184876</v>
      </c>
      <c r="M133" s="17">
        <f t="shared" si="2"/>
        <v>0</v>
      </c>
      <c r="N133" s="18">
        <v>2014</v>
      </c>
    </row>
    <row r="134" spans="1:14" x14ac:dyDescent="0.25">
      <c r="A134" s="3" t="s">
        <v>36</v>
      </c>
      <c r="B134" s="6">
        <v>3924706</v>
      </c>
      <c r="C134" s="3" t="s">
        <v>36</v>
      </c>
      <c r="D134" s="6">
        <v>-3924706</v>
      </c>
      <c r="E134" s="3" t="s">
        <v>36</v>
      </c>
      <c r="F134" s="14">
        <v>26</v>
      </c>
      <c r="G134" s="3" t="s">
        <v>600</v>
      </c>
      <c r="H134" s="3" t="s">
        <v>36</v>
      </c>
      <c r="I134" s="3" t="s">
        <v>36</v>
      </c>
      <c r="J134" s="3" t="s">
        <v>36</v>
      </c>
      <c r="K134" s="3" t="s">
        <v>36</v>
      </c>
      <c r="L134" s="3" t="s">
        <v>36</v>
      </c>
      <c r="M134" s="17">
        <f t="shared" si="2"/>
        <v>0</v>
      </c>
      <c r="N134" s="2">
        <v>2014</v>
      </c>
    </row>
    <row r="135" spans="1:14" x14ac:dyDescent="0.25">
      <c r="A135" s="3" t="s">
        <v>36</v>
      </c>
      <c r="B135" s="6">
        <v>13000</v>
      </c>
      <c r="C135" s="6">
        <v>1338</v>
      </c>
      <c r="D135" s="3" t="s">
        <v>36</v>
      </c>
      <c r="E135" s="6">
        <v>14338</v>
      </c>
      <c r="F135" s="14">
        <v>26</v>
      </c>
      <c r="G135" s="3" t="s">
        <v>800</v>
      </c>
      <c r="H135" s="6">
        <v>13191</v>
      </c>
      <c r="I135" s="6">
        <v>1147</v>
      </c>
      <c r="J135" s="3" t="s">
        <v>36</v>
      </c>
      <c r="K135" s="3" t="s">
        <v>36</v>
      </c>
      <c r="L135" s="6">
        <v>18186</v>
      </c>
      <c r="M135" s="17">
        <f t="shared" si="2"/>
        <v>7.9997210210629097E-2</v>
      </c>
      <c r="N135" s="18">
        <v>2014</v>
      </c>
    </row>
    <row r="136" spans="1:14" x14ac:dyDescent="0.25">
      <c r="A136" s="3" t="s">
        <v>36</v>
      </c>
      <c r="B136" s="6">
        <v>203590</v>
      </c>
      <c r="C136" s="6">
        <v>70976</v>
      </c>
      <c r="D136" s="6">
        <v>-101315</v>
      </c>
      <c r="E136" s="6">
        <v>173251</v>
      </c>
      <c r="F136" s="14">
        <v>26</v>
      </c>
      <c r="G136" s="3" t="s">
        <v>1156</v>
      </c>
      <c r="H136" s="6">
        <v>151610</v>
      </c>
      <c r="I136" s="6">
        <v>21641</v>
      </c>
      <c r="J136" s="3" t="s">
        <v>36</v>
      </c>
      <c r="K136" s="3" t="s">
        <v>36</v>
      </c>
      <c r="L136" s="6">
        <v>109054</v>
      </c>
      <c r="M136" s="17">
        <f t="shared" si="2"/>
        <v>0.12491125592348673</v>
      </c>
      <c r="N136" s="2">
        <v>2014</v>
      </c>
    </row>
    <row r="137" spans="1:14" x14ac:dyDescent="0.25">
      <c r="A137" s="3" t="s">
        <v>36</v>
      </c>
      <c r="B137" s="6">
        <v>1420</v>
      </c>
      <c r="C137" s="3" t="s">
        <v>36</v>
      </c>
      <c r="D137" s="7">
        <v>91</v>
      </c>
      <c r="E137" s="6">
        <v>1511</v>
      </c>
      <c r="F137" s="14">
        <v>26</v>
      </c>
      <c r="G137" s="3" t="s">
        <v>810</v>
      </c>
      <c r="H137" s="6">
        <v>1471</v>
      </c>
      <c r="I137" s="7">
        <v>40</v>
      </c>
      <c r="J137" s="3" t="s">
        <v>36</v>
      </c>
      <c r="K137" s="3" t="s">
        <v>36</v>
      </c>
      <c r="L137" s="6">
        <v>1585</v>
      </c>
      <c r="M137" s="17">
        <f t="shared" si="2"/>
        <v>2.6472534745201854E-2</v>
      </c>
      <c r="N137" s="18">
        <v>2014</v>
      </c>
    </row>
    <row r="138" spans="1:14" x14ac:dyDescent="0.25">
      <c r="A138" s="3" t="s">
        <v>36</v>
      </c>
      <c r="B138" s="6">
        <v>187783</v>
      </c>
      <c r="C138" s="6">
        <v>251600</v>
      </c>
      <c r="D138" s="3" t="s">
        <v>36</v>
      </c>
      <c r="E138" s="6">
        <v>439383</v>
      </c>
      <c r="F138" s="14">
        <v>26</v>
      </c>
      <c r="G138" s="3" t="s">
        <v>815</v>
      </c>
      <c r="H138" s="6">
        <v>405661</v>
      </c>
      <c r="I138" s="6">
        <v>33722</v>
      </c>
      <c r="J138" s="3" t="s">
        <v>36</v>
      </c>
      <c r="K138" s="3" t="s">
        <v>36</v>
      </c>
      <c r="L138" s="6">
        <v>419958</v>
      </c>
      <c r="M138" s="17">
        <f t="shared" si="2"/>
        <v>7.6748531463438505E-2</v>
      </c>
      <c r="N138" s="2">
        <v>2014</v>
      </c>
    </row>
    <row r="139" spans="1:14" x14ac:dyDescent="0.25">
      <c r="A139" s="7">
        <v>1</v>
      </c>
      <c r="B139" s="6">
        <v>5662900</v>
      </c>
      <c r="C139" s="6">
        <v>1848462</v>
      </c>
      <c r="D139" s="6">
        <v>-3111443</v>
      </c>
      <c r="E139" s="6">
        <v>4399920</v>
      </c>
      <c r="F139" s="14">
        <v>27</v>
      </c>
      <c r="G139" s="13" t="s">
        <v>820</v>
      </c>
      <c r="H139" s="6">
        <v>2892521</v>
      </c>
      <c r="I139" s="6">
        <v>1507397</v>
      </c>
      <c r="J139" s="3" t="s">
        <v>36</v>
      </c>
      <c r="K139" s="7">
        <v>2</v>
      </c>
      <c r="L139" s="6">
        <v>2762026</v>
      </c>
      <c r="M139" s="17">
        <f t="shared" si="2"/>
        <v>0.34259645629920543</v>
      </c>
      <c r="N139" s="18">
        <v>2014</v>
      </c>
    </row>
    <row r="140" spans="1:14" x14ac:dyDescent="0.25">
      <c r="A140" s="6">
        <v>31405</v>
      </c>
      <c r="B140" s="6">
        <v>98464</v>
      </c>
      <c r="C140" s="3" t="s">
        <v>36</v>
      </c>
      <c r="D140" s="6">
        <v>-3207</v>
      </c>
      <c r="E140" s="6">
        <v>126662</v>
      </c>
      <c r="F140" s="14">
        <v>27</v>
      </c>
      <c r="G140" s="3" t="s">
        <v>824</v>
      </c>
      <c r="H140" s="6">
        <v>84762</v>
      </c>
      <c r="I140" s="6">
        <v>3160</v>
      </c>
      <c r="J140" s="3" t="s">
        <v>36</v>
      </c>
      <c r="K140" s="6">
        <v>38740</v>
      </c>
      <c r="L140" s="6">
        <v>97265</v>
      </c>
      <c r="M140" s="17">
        <f t="shared" si="2"/>
        <v>2.4948287568489366E-2</v>
      </c>
      <c r="N140" s="2">
        <v>2014</v>
      </c>
    </row>
    <row r="141" spans="1:14" x14ac:dyDescent="0.25">
      <c r="A141" s="3" t="s">
        <v>36</v>
      </c>
      <c r="B141" s="6">
        <v>4424</v>
      </c>
      <c r="C141" s="3" t="s">
        <v>36</v>
      </c>
      <c r="D141" s="7">
        <v>312</v>
      </c>
      <c r="E141" s="6">
        <v>4736</v>
      </c>
      <c r="F141" s="14">
        <v>27</v>
      </c>
      <c r="G141" s="3" t="s">
        <v>828</v>
      </c>
      <c r="H141" s="6">
        <v>4463</v>
      </c>
      <c r="I141" s="7">
        <v>273</v>
      </c>
      <c r="J141" s="3" t="s">
        <v>36</v>
      </c>
      <c r="K141" s="3" t="s">
        <v>36</v>
      </c>
      <c r="L141" s="6">
        <v>4746</v>
      </c>
      <c r="M141" s="17">
        <f t="shared" si="2"/>
        <v>5.7643581081081079E-2</v>
      </c>
      <c r="N141" s="18">
        <v>2014</v>
      </c>
    </row>
    <row r="142" spans="1:14" x14ac:dyDescent="0.25">
      <c r="A142" s="3" t="s">
        <v>36</v>
      </c>
      <c r="B142" s="6">
        <v>5675</v>
      </c>
      <c r="C142" s="3" t="s">
        <v>36</v>
      </c>
      <c r="D142" s="7">
        <v>321</v>
      </c>
      <c r="E142" s="6">
        <v>5996</v>
      </c>
      <c r="F142" s="14">
        <v>27</v>
      </c>
      <c r="G142" s="3" t="s">
        <v>1168</v>
      </c>
      <c r="H142" s="6">
        <v>5543</v>
      </c>
      <c r="I142" s="7">
        <v>453</v>
      </c>
      <c r="J142" s="3" t="s">
        <v>36</v>
      </c>
      <c r="K142" s="3" t="s">
        <v>36</v>
      </c>
      <c r="L142" s="6">
        <v>5543</v>
      </c>
      <c r="M142" s="17">
        <f t="shared" si="2"/>
        <v>7.5550366911274189E-2</v>
      </c>
      <c r="N142" s="2">
        <v>2014</v>
      </c>
    </row>
    <row r="143" spans="1:14" x14ac:dyDescent="0.25">
      <c r="A143" s="3" t="s">
        <v>36</v>
      </c>
      <c r="B143" s="6">
        <v>3637899</v>
      </c>
      <c r="C143" s="6">
        <v>20260</v>
      </c>
      <c r="D143" s="6">
        <v>21818</v>
      </c>
      <c r="E143" s="6">
        <v>3679977</v>
      </c>
      <c r="F143" s="14">
        <v>28</v>
      </c>
      <c r="G143" s="13" t="s">
        <v>839</v>
      </c>
      <c r="H143" s="6">
        <v>3513573</v>
      </c>
      <c r="I143" s="6">
        <v>166404</v>
      </c>
      <c r="J143" s="3" t="s">
        <v>36</v>
      </c>
      <c r="K143" s="3" t="s">
        <v>36</v>
      </c>
      <c r="L143" s="6">
        <v>3486228</v>
      </c>
      <c r="M143" s="17">
        <f t="shared" si="2"/>
        <v>4.5218760878125056E-2</v>
      </c>
      <c r="N143" s="18">
        <v>2014</v>
      </c>
    </row>
    <row r="144" spans="1:14" x14ac:dyDescent="0.25">
      <c r="A144" s="3" t="s">
        <v>36</v>
      </c>
      <c r="B144" s="6">
        <v>11557</v>
      </c>
      <c r="C144" s="3" t="s">
        <v>36</v>
      </c>
      <c r="D144" s="7">
        <v>572</v>
      </c>
      <c r="E144" s="6">
        <v>12129</v>
      </c>
      <c r="F144" s="14">
        <v>28</v>
      </c>
      <c r="G144" s="3" t="s">
        <v>846</v>
      </c>
      <c r="H144" s="6">
        <v>11458</v>
      </c>
      <c r="I144" s="7">
        <v>671</v>
      </c>
      <c r="J144" s="3" t="s">
        <v>36</v>
      </c>
      <c r="K144" s="3" t="s">
        <v>36</v>
      </c>
      <c r="L144" s="6">
        <v>11963</v>
      </c>
      <c r="M144" s="17">
        <f t="shared" si="2"/>
        <v>5.5321955643499052E-2</v>
      </c>
      <c r="N144" s="2">
        <v>2014</v>
      </c>
    </row>
    <row r="150" spans="7:7" x14ac:dyDescent="0.25">
      <c r="G150" t="s">
        <v>1140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1"/>
  <sheetViews>
    <sheetView workbookViewId="0">
      <selection activeCell="B4" sqref="B4"/>
    </sheetView>
  </sheetViews>
  <sheetFormatPr defaultRowHeight="13.2" x14ac:dyDescent="0.25"/>
  <cols>
    <col min="1" max="1" width="13.33203125" bestFit="1" customWidth="1"/>
    <col min="2" max="2" width="14.109375" bestFit="1" customWidth="1"/>
  </cols>
  <sheetData>
    <row r="3" spans="1:2" x14ac:dyDescent="0.25">
      <c r="A3" s="20" t="s">
        <v>1170</v>
      </c>
      <c r="B3" t="s">
        <v>1172</v>
      </c>
    </row>
    <row r="4" spans="1:2" x14ac:dyDescent="0.25">
      <c r="A4" s="21">
        <v>27</v>
      </c>
      <c r="B4" s="19">
        <v>1511283</v>
      </c>
    </row>
    <row r="5" spans="1:2" x14ac:dyDescent="0.25">
      <c r="A5" s="21">
        <v>19</v>
      </c>
      <c r="B5" s="19">
        <v>958206</v>
      </c>
    </row>
    <row r="6" spans="1:2" x14ac:dyDescent="0.25">
      <c r="A6" s="21">
        <v>16</v>
      </c>
      <c r="B6" s="19">
        <v>712901</v>
      </c>
    </row>
    <row r="7" spans="1:2" x14ac:dyDescent="0.25">
      <c r="A7" s="21">
        <v>21</v>
      </c>
      <c r="B7" s="19">
        <v>711488</v>
      </c>
    </row>
    <row r="8" spans="1:2" x14ac:dyDescent="0.25">
      <c r="A8" s="21">
        <v>24</v>
      </c>
      <c r="B8" s="19">
        <v>572443</v>
      </c>
    </row>
    <row r="9" spans="1:2" x14ac:dyDescent="0.25">
      <c r="A9" s="21">
        <v>26</v>
      </c>
      <c r="B9" s="19">
        <v>374749</v>
      </c>
    </row>
    <row r="10" spans="1:2" x14ac:dyDescent="0.25">
      <c r="A10" s="21">
        <v>13</v>
      </c>
      <c r="B10" s="19">
        <v>344926</v>
      </c>
    </row>
    <row r="11" spans="1:2" x14ac:dyDescent="0.25">
      <c r="A11" s="21">
        <v>17</v>
      </c>
      <c r="B11" s="19">
        <v>326305</v>
      </c>
    </row>
    <row r="12" spans="1:2" x14ac:dyDescent="0.25">
      <c r="A12" s="21">
        <v>20</v>
      </c>
      <c r="B12" s="19">
        <v>311317</v>
      </c>
    </row>
    <row r="13" spans="1:2" x14ac:dyDescent="0.25">
      <c r="A13" s="21">
        <v>9</v>
      </c>
      <c r="B13" s="19">
        <v>207774</v>
      </c>
    </row>
    <row r="14" spans="1:2" x14ac:dyDescent="0.25">
      <c r="A14" s="21">
        <v>25</v>
      </c>
      <c r="B14" s="19">
        <v>187391</v>
      </c>
    </row>
    <row r="15" spans="1:2" x14ac:dyDescent="0.25">
      <c r="A15" s="21">
        <v>12</v>
      </c>
      <c r="B15" s="19">
        <v>172232</v>
      </c>
    </row>
    <row r="16" spans="1:2" x14ac:dyDescent="0.25">
      <c r="A16" s="21">
        <v>28</v>
      </c>
      <c r="B16" s="19">
        <v>167075</v>
      </c>
    </row>
    <row r="17" spans="1:2" x14ac:dyDescent="0.25">
      <c r="A17" s="21">
        <v>15</v>
      </c>
      <c r="B17" s="19">
        <v>159331</v>
      </c>
    </row>
    <row r="18" spans="1:2" x14ac:dyDescent="0.25">
      <c r="A18" s="21">
        <v>2</v>
      </c>
      <c r="B18" s="19">
        <v>157838</v>
      </c>
    </row>
    <row r="19" spans="1:2" x14ac:dyDescent="0.25">
      <c r="A19" s="21">
        <v>7</v>
      </c>
      <c r="B19" s="19">
        <v>107876</v>
      </c>
    </row>
    <row r="20" spans="1:2" x14ac:dyDescent="0.25">
      <c r="A20" s="21">
        <v>10</v>
      </c>
      <c r="B20" s="19">
        <v>99718</v>
      </c>
    </row>
    <row r="21" spans="1:2" x14ac:dyDescent="0.25">
      <c r="A21" s="21">
        <v>18</v>
      </c>
      <c r="B21" s="19">
        <v>43224</v>
      </c>
    </row>
    <row r="22" spans="1:2" x14ac:dyDescent="0.25">
      <c r="A22" s="21">
        <v>8</v>
      </c>
      <c r="B22" s="19">
        <v>38569</v>
      </c>
    </row>
    <row r="23" spans="1:2" x14ac:dyDescent="0.25">
      <c r="A23" s="21">
        <v>5</v>
      </c>
      <c r="B23" s="19">
        <v>36745</v>
      </c>
    </row>
    <row r="24" spans="1:2" x14ac:dyDescent="0.25">
      <c r="A24" s="21">
        <v>22</v>
      </c>
      <c r="B24" s="19">
        <v>24018</v>
      </c>
    </row>
    <row r="25" spans="1:2" x14ac:dyDescent="0.25">
      <c r="A25" s="21">
        <v>11</v>
      </c>
      <c r="B25" s="19">
        <v>10606</v>
      </c>
    </row>
    <row r="26" spans="1:2" x14ac:dyDescent="0.25">
      <c r="A26" s="21">
        <v>23</v>
      </c>
      <c r="B26" s="19">
        <v>9274</v>
      </c>
    </row>
    <row r="27" spans="1:2" x14ac:dyDescent="0.25">
      <c r="A27" s="21">
        <v>3</v>
      </c>
      <c r="B27" s="19">
        <v>7672</v>
      </c>
    </row>
    <row r="28" spans="1:2" x14ac:dyDescent="0.25">
      <c r="A28" s="21">
        <v>6</v>
      </c>
      <c r="B28" s="19">
        <v>3537</v>
      </c>
    </row>
    <row r="29" spans="1:2" x14ac:dyDescent="0.25">
      <c r="A29" s="21">
        <v>4</v>
      </c>
      <c r="B29" s="19">
        <v>2489</v>
      </c>
    </row>
    <row r="30" spans="1:2" x14ac:dyDescent="0.25">
      <c r="A30" s="21">
        <v>14</v>
      </c>
      <c r="B30" s="19">
        <v>484</v>
      </c>
    </row>
    <row r="31" spans="1:2" x14ac:dyDescent="0.25">
      <c r="A31" s="21" t="s">
        <v>1171</v>
      </c>
      <c r="B31" s="19">
        <v>7259471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44"/>
  <sheetViews>
    <sheetView tabSelected="1" workbookViewId="0">
      <selection activeCell="A4" sqref="A4"/>
    </sheetView>
  </sheetViews>
  <sheetFormatPr defaultRowHeight="13.2" x14ac:dyDescent="0.25"/>
  <cols>
    <col min="1" max="1" width="58.44140625" bestFit="1" customWidth="1"/>
    <col min="2" max="2" width="14.109375" bestFit="1" customWidth="1"/>
  </cols>
  <sheetData>
    <row r="3" spans="1:2" x14ac:dyDescent="0.25">
      <c r="A3" s="20" t="s">
        <v>1170</v>
      </c>
      <c r="B3" t="s">
        <v>1172</v>
      </c>
    </row>
    <row r="4" spans="1:2" x14ac:dyDescent="0.25">
      <c r="A4" s="21" t="s">
        <v>820</v>
      </c>
      <c r="B4" s="19">
        <v>1507397</v>
      </c>
    </row>
    <row r="5" spans="1:2" x14ac:dyDescent="0.25">
      <c r="A5" s="21" t="s">
        <v>557</v>
      </c>
      <c r="B5" s="19">
        <v>926024</v>
      </c>
    </row>
    <row r="6" spans="1:2" x14ac:dyDescent="0.25">
      <c r="A6" s="21" t="s">
        <v>412</v>
      </c>
      <c r="B6" s="19">
        <v>705616</v>
      </c>
    </row>
    <row r="7" spans="1:2" x14ac:dyDescent="0.25">
      <c r="A7" s="21" t="s">
        <v>600</v>
      </c>
      <c r="B7" s="19">
        <v>647782</v>
      </c>
    </row>
    <row r="8" spans="1:2" x14ac:dyDescent="0.25">
      <c r="A8" s="21" t="s">
        <v>320</v>
      </c>
      <c r="B8" s="19">
        <v>311270</v>
      </c>
    </row>
    <row r="9" spans="1:2" x14ac:dyDescent="0.25">
      <c r="A9" s="21" t="s">
        <v>761</v>
      </c>
      <c r="B9" s="19">
        <v>277877</v>
      </c>
    </row>
    <row r="10" spans="1:2" x14ac:dyDescent="0.25">
      <c r="A10" s="21" t="s">
        <v>579</v>
      </c>
      <c r="B10" s="19">
        <v>274937</v>
      </c>
    </row>
    <row r="11" spans="1:2" x14ac:dyDescent="0.25">
      <c r="A11" s="21" t="s">
        <v>683</v>
      </c>
      <c r="B11" s="19">
        <v>194202</v>
      </c>
    </row>
    <row r="12" spans="1:2" x14ac:dyDescent="0.25">
      <c r="A12" s="21" t="s">
        <v>318</v>
      </c>
      <c r="B12" s="19">
        <v>172232</v>
      </c>
    </row>
    <row r="13" spans="1:2" x14ac:dyDescent="0.25">
      <c r="A13" s="21" t="s">
        <v>687</v>
      </c>
      <c r="B13" s="19">
        <v>166740</v>
      </c>
    </row>
    <row r="14" spans="1:2" x14ac:dyDescent="0.25">
      <c r="A14" s="21" t="s">
        <v>839</v>
      </c>
      <c r="B14" s="19">
        <v>166404</v>
      </c>
    </row>
    <row r="15" spans="1:2" x14ac:dyDescent="0.25">
      <c r="A15" s="21" t="s">
        <v>221</v>
      </c>
      <c r="B15" s="19">
        <v>160154</v>
      </c>
    </row>
    <row r="16" spans="1:2" x14ac:dyDescent="0.25">
      <c r="A16" s="21" t="s">
        <v>698</v>
      </c>
      <c r="B16" s="19">
        <v>158690</v>
      </c>
    </row>
    <row r="17" spans="1:2" x14ac:dyDescent="0.25">
      <c r="A17" s="21" t="s">
        <v>477</v>
      </c>
      <c r="B17" s="19">
        <v>157863</v>
      </c>
    </row>
    <row r="18" spans="1:2" x14ac:dyDescent="0.25">
      <c r="A18" s="21" t="s">
        <v>34</v>
      </c>
      <c r="B18" s="19">
        <v>155579</v>
      </c>
    </row>
    <row r="19" spans="1:2" x14ac:dyDescent="0.25">
      <c r="A19" s="21" t="s">
        <v>362</v>
      </c>
      <c r="B19" s="19">
        <v>118540</v>
      </c>
    </row>
    <row r="20" spans="1:2" x14ac:dyDescent="0.25">
      <c r="A20" s="21" t="s">
        <v>748</v>
      </c>
      <c r="B20" s="19">
        <v>114538</v>
      </c>
    </row>
    <row r="21" spans="1:2" x14ac:dyDescent="0.25">
      <c r="A21" s="21" t="s">
        <v>481</v>
      </c>
      <c r="B21" s="19">
        <v>101617</v>
      </c>
    </row>
    <row r="22" spans="1:2" x14ac:dyDescent="0.25">
      <c r="A22" s="21" t="s">
        <v>208</v>
      </c>
      <c r="B22" s="19">
        <v>98245</v>
      </c>
    </row>
    <row r="23" spans="1:2" x14ac:dyDescent="0.25">
      <c r="A23" s="21" t="s">
        <v>1156</v>
      </c>
      <c r="B23" s="19">
        <v>85347</v>
      </c>
    </row>
    <row r="24" spans="1:2" x14ac:dyDescent="0.25">
      <c r="A24" s="21" t="s">
        <v>256</v>
      </c>
      <c r="B24" s="19">
        <v>79015</v>
      </c>
    </row>
    <row r="25" spans="1:2" x14ac:dyDescent="0.25">
      <c r="A25" s="21" t="s">
        <v>757</v>
      </c>
      <c r="B25" s="19">
        <v>65577</v>
      </c>
    </row>
    <row r="26" spans="1:2" x14ac:dyDescent="0.25">
      <c r="A26" s="21" t="s">
        <v>231</v>
      </c>
      <c r="B26" s="19">
        <v>45728</v>
      </c>
    </row>
    <row r="27" spans="1:2" x14ac:dyDescent="0.25">
      <c r="A27" s="21" t="s">
        <v>774</v>
      </c>
      <c r="B27" s="19">
        <v>39220</v>
      </c>
    </row>
    <row r="28" spans="1:2" x14ac:dyDescent="0.25">
      <c r="A28" s="21" t="s">
        <v>1132</v>
      </c>
      <c r="B28" s="19">
        <v>38569</v>
      </c>
    </row>
    <row r="29" spans="1:2" x14ac:dyDescent="0.25">
      <c r="A29" s="21" t="s">
        <v>815</v>
      </c>
      <c r="B29" s="19">
        <v>33722</v>
      </c>
    </row>
    <row r="30" spans="1:2" x14ac:dyDescent="0.25">
      <c r="A30" s="21" t="s">
        <v>678</v>
      </c>
      <c r="B30" s="19">
        <v>30685</v>
      </c>
    </row>
    <row r="31" spans="1:2" x14ac:dyDescent="0.25">
      <c r="A31" s="21" t="s">
        <v>523</v>
      </c>
      <c r="B31" s="19">
        <v>28607</v>
      </c>
    </row>
    <row r="32" spans="1:2" x14ac:dyDescent="0.25">
      <c r="A32" s="21" t="s">
        <v>583</v>
      </c>
      <c r="B32" s="19">
        <v>26300</v>
      </c>
    </row>
    <row r="33" spans="1:2" x14ac:dyDescent="0.25">
      <c r="A33" s="21" t="s">
        <v>518</v>
      </c>
      <c r="B33" s="19">
        <v>25787</v>
      </c>
    </row>
    <row r="34" spans="1:2" x14ac:dyDescent="0.25">
      <c r="A34" s="21" t="s">
        <v>560</v>
      </c>
      <c r="B34" s="19">
        <v>25053</v>
      </c>
    </row>
    <row r="35" spans="1:2" x14ac:dyDescent="0.25">
      <c r="A35" s="21" t="s">
        <v>343</v>
      </c>
      <c r="B35" s="19">
        <v>24000</v>
      </c>
    </row>
    <row r="36" spans="1:2" x14ac:dyDescent="0.25">
      <c r="A36" s="21" t="s">
        <v>498</v>
      </c>
      <c r="B36" s="19">
        <v>20142</v>
      </c>
    </row>
    <row r="37" spans="1:2" x14ac:dyDescent="0.25">
      <c r="A37" s="21" t="s">
        <v>408</v>
      </c>
      <c r="B37" s="19">
        <v>19623</v>
      </c>
    </row>
    <row r="38" spans="1:2" x14ac:dyDescent="0.25">
      <c r="A38" s="21" t="s">
        <v>275</v>
      </c>
      <c r="B38" s="19">
        <v>18836</v>
      </c>
    </row>
    <row r="39" spans="1:2" x14ac:dyDescent="0.25">
      <c r="A39" s="21" t="s">
        <v>685</v>
      </c>
      <c r="B39" s="19">
        <v>18226</v>
      </c>
    </row>
    <row r="40" spans="1:2" x14ac:dyDescent="0.25">
      <c r="A40" s="21" t="s">
        <v>1158</v>
      </c>
      <c r="B40" s="19">
        <v>18147</v>
      </c>
    </row>
    <row r="41" spans="1:2" x14ac:dyDescent="0.25">
      <c r="A41" s="21" t="s">
        <v>44</v>
      </c>
      <c r="B41" s="19">
        <v>14406</v>
      </c>
    </row>
    <row r="42" spans="1:2" x14ac:dyDescent="0.25">
      <c r="A42" s="21" t="s">
        <v>66</v>
      </c>
      <c r="B42" s="19">
        <v>13844</v>
      </c>
    </row>
    <row r="43" spans="1:2" x14ac:dyDescent="0.25">
      <c r="A43" s="21" t="s">
        <v>1151</v>
      </c>
      <c r="B43" s="19">
        <v>12395</v>
      </c>
    </row>
    <row r="44" spans="1:2" x14ac:dyDescent="0.25">
      <c r="A44" s="21" t="s">
        <v>213</v>
      </c>
      <c r="B44" s="19">
        <v>9631</v>
      </c>
    </row>
    <row r="45" spans="1:2" x14ac:dyDescent="0.25">
      <c r="A45" s="21" t="s">
        <v>354</v>
      </c>
      <c r="B45" s="19">
        <v>9037</v>
      </c>
    </row>
    <row r="46" spans="1:2" x14ac:dyDescent="0.25">
      <c r="A46" s="21" t="s">
        <v>136</v>
      </c>
      <c r="B46" s="19">
        <v>8133</v>
      </c>
    </row>
    <row r="47" spans="1:2" x14ac:dyDescent="0.25">
      <c r="A47" s="21" t="s">
        <v>754</v>
      </c>
      <c r="B47" s="19">
        <v>7276</v>
      </c>
    </row>
    <row r="48" spans="1:2" x14ac:dyDescent="0.25">
      <c r="A48" s="21" t="s">
        <v>1150</v>
      </c>
      <c r="B48" s="19">
        <v>6471</v>
      </c>
    </row>
    <row r="49" spans="1:2" x14ac:dyDescent="0.25">
      <c r="A49" s="21" t="s">
        <v>648</v>
      </c>
      <c r="B49" s="19">
        <v>5880</v>
      </c>
    </row>
    <row r="50" spans="1:2" x14ac:dyDescent="0.25">
      <c r="A50" s="21" t="s">
        <v>568</v>
      </c>
      <c r="B50" s="19">
        <v>5724</v>
      </c>
    </row>
    <row r="51" spans="1:2" x14ac:dyDescent="0.25">
      <c r="A51" s="21" t="s">
        <v>54</v>
      </c>
      <c r="B51" s="19">
        <v>5668</v>
      </c>
    </row>
    <row r="52" spans="1:2" x14ac:dyDescent="0.25">
      <c r="A52" s="21" t="s">
        <v>111</v>
      </c>
      <c r="B52" s="19">
        <v>5364</v>
      </c>
    </row>
    <row r="53" spans="1:2" x14ac:dyDescent="0.25">
      <c r="A53" s="21" t="s">
        <v>279</v>
      </c>
      <c r="B53" s="19">
        <v>4824</v>
      </c>
    </row>
    <row r="54" spans="1:2" x14ac:dyDescent="0.25">
      <c r="A54" s="21" t="s">
        <v>541</v>
      </c>
      <c r="B54" s="19">
        <v>4792</v>
      </c>
    </row>
    <row r="55" spans="1:2" x14ac:dyDescent="0.25">
      <c r="A55" s="21" t="s">
        <v>544</v>
      </c>
      <c r="B55" s="19">
        <v>4716</v>
      </c>
    </row>
    <row r="56" spans="1:2" x14ac:dyDescent="0.25">
      <c r="A56" s="21" t="s">
        <v>590</v>
      </c>
      <c r="B56" s="19">
        <v>4616</v>
      </c>
    </row>
    <row r="57" spans="1:2" x14ac:dyDescent="0.25">
      <c r="A57" s="21" t="s">
        <v>1157</v>
      </c>
      <c r="B57" s="19">
        <v>4354</v>
      </c>
    </row>
    <row r="58" spans="1:2" x14ac:dyDescent="0.25">
      <c r="A58" s="21" t="s">
        <v>302</v>
      </c>
      <c r="B58" s="19">
        <v>4030</v>
      </c>
    </row>
    <row r="59" spans="1:2" x14ac:dyDescent="0.25">
      <c r="A59" s="21" t="s">
        <v>405</v>
      </c>
      <c r="B59" s="19">
        <v>3695</v>
      </c>
    </row>
    <row r="60" spans="1:2" x14ac:dyDescent="0.25">
      <c r="A60" s="21" t="s">
        <v>1131</v>
      </c>
      <c r="B60" s="19">
        <v>3537</v>
      </c>
    </row>
    <row r="61" spans="1:2" x14ac:dyDescent="0.25">
      <c r="A61" s="21" t="s">
        <v>587</v>
      </c>
      <c r="B61" s="19">
        <v>3500</v>
      </c>
    </row>
    <row r="62" spans="1:2" x14ac:dyDescent="0.25">
      <c r="A62" s="21" t="s">
        <v>1152</v>
      </c>
      <c r="B62" s="19">
        <v>3419</v>
      </c>
    </row>
    <row r="63" spans="1:2" x14ac:dyDescent="0.25">
      <c r="A63" s="21" t="s">
        <v>824</v>
      </c>
      <c r="B63" s="19">
        <v>3160</v>
      </c>
    </row>
    <row r="64" spans="1:2" x14ac:dyDescent="0.25">
      <c r="A64" s="21" t="s">
        <v>107</v>
      </c>
      <c r="B64" s="19">
        <v>3084</v>
      </c>
    </row>
    <row r="65" spans="1:2" x14ac:dyDescent="0.25">
      <c r="A65" s="21" t="s">
        <v>381</v>
      </c>
      <c r="B65" s="19">
        <v>3067</v>
      </c>
    </row>
    <row r="66" spans="1:2" x14ac:dyDescent="0.25">
      <c r="A66" s="21" t="s">
        <v>120</v>
      </c>
      <c r="B66" s="19">
        <v>2701</v>
      </c>
    </row>
    <row r="67" spans="1:2" x14ac:dyDescent="0.25">
      <c r="A67" s="21" t="s">
        <v>64</v>
      </c>
      <c r="B67" s="19">
        <v>2489</v>
      </c>
    </row>
    <row r="68" spans="1:2" x14ac:dyDescent="0.25">
      <c r="A68" s="21" t="s">
        <v>1154</v>
      </c>
      <c r="B68" s="19">
        <v>2402</v>
      </c>
    </row>
    <row r="69" spans="1:2" x14ac:dyDescent="0.25">
      <c r="A69" s="21" t="s">
        <v>50</v>
      </c>
      <c r="B69" s="19">
        <v>2249</v>
      </c>
    </row>
    <row r="70" spans="1:2" x14ac:dyDescent="0.25">
      <c r="A70" s="21" t="s">
        <v>696</v>
      </c>
      <c r="B70" s="19">
        <v>2080</v>
      </c>
    </row>
    <row r="71" spans="1:2" x14ac:dyDescent="0.25">
      <c r="A71" s="21" t="s">
        <v>59</v>
      </c>
      <c r="B71" s="19">
        <v>2004</v>
      </c>
    </row>
    <row r="72" spans="1:2" x14ac:dyDescent="0.25">
      <c r="A72" s="21" t="s">
        <v>514</v>
      </c>
      <c r="B72" s="19">
        <v>2000</v>
      </c>
    </row>
    <row r="73" spans="1:2" x14ac:dyDescent="0.25">
      <c r="A73" s="21" t="s">
        <v>595</v>
      </c>
      <c r="B73" s="19">
        <v>1964</v>
      </c>
    </row>
    <row r="74" spans="1:2" x14ac:dyDescent="0.25">
      <c r="A74" s="21" t="s">
        <v>261</v>
      </c>
      <c r="B74" s="19">
        <v>1867</v>
      </c>
    </row>
    <row r="75" spans="1:2" x14ac:dyDescent="0.25">
      <c r="A75" s="21" t="s">
        <v>141</v>
      </c>
      <c r="B75" s="19">
        <v>1777</v>
      </c>
    </row>
    <row r="76" spans="1:2" x14ac:dyDescent="0.25">
      <c r="A76" s="21" t="s">
        <v>662</v>
      </c>
      <c r="B76" s="19">
        <v>1681</v>
      </c>
    </row>
    <row r="77" spans="1:2" x14ac:dyDescent="0.25">
      <c r="A77" s="21" t="s">
        <v>1144</v>
      </c>
      <c r="B77" s="19">
        <v>1584</v>
      </c>
    </row>
    <row r="78" spans="1:2" x14ac:dyDescent="0.25">
      <c r="A78" s="21" t="s">
        <v>1153</v>
      </c>
      <c r="B78" s="19">
        <v>1462</v>
      </c>
    </row>
    <row r="79" spans="1:2" x14ac:dyDescent="0.25">
      <c r="A79" s="21" t="s">
        <v>1167</v>
      </c>
      <c r="B79" s="19">
        <v>1439</v>
      </c>
    </row>
    <row r="80" spans="1:2" x14ac:dyDescent="0.25">
      <c r="A80" s="21" t="s">
        <v>505</v>
      </c>
      <c r="B80" s="19">
        <v>1262</v>
      </c>
    </row>
    <row r="81" spans="1:2" x14ac:dyDescent="0.25">
      <c r="A81" s="21" t="s">
        <v>552</v>
      </c>
      <c r="B81" s="19">
        <v>1171</v>
      </c>
    </row>
    <row r="82" spans="1:2" x14ac:dyDescent="0.25">
      <c r="A82" s="21" t="s">
        <v>800</v>
      </c>
      <c r="B82" s="19">
        <v>1147</v>
      </c>
    </row>
    <row r="83" spans="1:2" x14ac:dyDescent="0.25">
      <c r="A83" s="21" t="s">
        <v>779</v>
      </c>
      <c r="B83" s="19">
        <v>1102</v>
      </c>
    </row>
    <row r="84" spans="1:2" x14ac:dyDescent="0.25">
      <c r="A84" s="21" t="s">
        <v>564</v>
      </c>
      <c r="B84" s="19">
        <v>1080</v>
      </c>
    </row>
    <row r="85" spans="1:2" x14ac:dyDescent="0.25">
      <c r="A85" s="21" t="s">
        <v>1164</v>
      </c>
      <c r="B85" s="19">
        <v>1073</v>
      </c>
    </row>
    <row r="86" spans="1:2" x14ac:dyDescent="0.25">
      <c r="A86" s="21" t="s">
        <v>1160</v>
      </c>
      <c r="B86" s="19">
        <v>899</v>
      </c>
    </row>
    <row r="87" spans="1:2" x14ac:dyDescent="0.25">
      <c r="A87" s="21" t="s">
        <v>146</v>
      </c>
      <c r="B87" s="19">
        <v>887</v>
      </c>
    </row>
    <row r="88" spans="1:2" x14ac:dyDescent="0.25">
      <c r="A88" s="21" t="s">
        <v>226</v>
      </c>
      <c r="B88" s="19">
        <v>839</v>
      </c>
    </row>
    <row r="89" spans="1:2" x14ac:dyDescent="0.25">
      <c r="A89" s="21" t="s">
        <v>437</v>
      </c>
      <c r="B89" s="19">
        <v>810</v>
      </c>
    </row>
    <row r="90" spans="1:2" x14ac:dyDescent="0.25">
      <c r="A90" s="21" t="s">
        <v>537</v>
      </c>
      <c r="B90" s="19">
        <v>764</v>
      </c>
    </row>
    <row r="91" spans="1:2" x14ac:dyDescent="0.25">
      <c r="A91" s="21" t="s">
        <v>846</v>
      </c>
      <c r="B91" s="19">
        <v>671</v>
      </c>
    </row>
    <row r="92" spans="1:2" x14ac:dyDescent="0.25">
      <c r="A92" s="21" t="s">
        <v>187</v>
      </c>
      <c r="B92" s="19">
        <v>634</v>
      </c>
    </row>
    <row r="93" spans="1:2" x14ac:dyDescent="0.25">
      <c r="A93" s="21" t="s">
        <v>1146</v>
      </c>
      <c r="B93" s="19">
        <v>619</v>
      </c>
    </row>
    <row r="94" spans="1:2" x14ac:dyDescent="0.25">
      <c r="A94" s="21" t="s">
        <v>252</v>
      </c>
      <c r="B94" s="19">
        <v>563</v>
      </c>
    </row>
    <row r="95" spans="1:2" x14ac:dyDescent="0.25">
      <c r="A95" s="21" t="s">
        <v>528</v>
      </c>
      <c r="B95" s="19">
        <v>532</v>
      </c>
    </row>
    <row r="96" spans="1:2" x14ac:dyDescent="0.25">
      <c r="A96" s="21" t="s">
        <v>1142</v>
      </c>
      <c r="B96" s="19">
        <v>490</v>
      </c>
    </row>
    <row r="97" spans="1:2" x14ac:dyDescent="0.25">
      <c r="A97" s="21" t="s">
        <v>360</v>
      </c>
      <c r="B97" s="19">
        <v>484</v>
      </c>
    </row>
    <row r="98" spans="1:2" x14ac:dyDescent="0.25">
      <c r="A98" s="21" t="s">
        <v>1159</v>
      </c>
      <c r="B98" s="19">
        <v>469</v>
      </c>
    </row>
    <row r="99" spans="1:2" x14ac:dyDescent="0.25">
      <c r="A99" s="21" t="s">
        <v>1168</v>
      </c>
      <c r="B99" s="19">
        <v>453</v>
      </c>
    </row>
    <row r="100" spans="1:2" x14ac:dyDescent="0.25">
      <c r="A100" s="21" t="s">
        <v>491</v>
      </c>
      <c r="B100" s="19">
        <v>358</v>
      </c>
    </row>
    <row r="101" spans="1:2" x14ac:dyDescent="0.25">
      <c r="A101" s="21" t="s">
        <v>1155</v>
      </c>
      <c r="B101" s="19">
        <v>325</v>
      </c>
    </row>
    <row r="102" spans="1:2" x14ac:dyDescent="0.25">
      <c r="A102" s="21" t="s">
        <v>197</v>
      </c>
      <c r="B102" s="19">
        <v>321</v>
      </c>
    </row>
    <row r="103" spans="1:2" x14ac:dyDescent="0.25">
      <c r="A103" s="21" t="s">
        <v>828</v>
      </c>
      <c r="B103" s="19">
        <v>273</v>
      </c>
    </row>
    <row r="104" spans="1:2" x14ac:dyDescent="0.25">
      <c r="A104" s="21" t="s">
        <v>1162</v>
      </c>
      <c r="B104" s="19">
        <v>256</v>
      </c>
    </row>
    <row r="105" spans="1:2" x14ac:dyDescent="0.25">
      <c r="A105" s="21" t="s">
        <v>533</v>
      </c>
      <c r="B105" s="19">
        <v>240</v>
      </c>
    </row>
    <row r="106" spans="1:2" x14ac:dyDescent="0.25">
      <c r="A106" s="21" t="s">
        <v>673</v>
      </c>
      <c r="B106" s="19">
        <v>217</v>
      </c>
    </row>
    <row r="107" spans="1:2" x14ac:dyDescent="0.25">
      <c r="A107" s="21" t="s">
        <v>1166</v>
      </c>
      <c r="B107" s="19">
        <v>194</v>
      </c>
    </row>
    <row r="108" spans="1:2" x14ac:dyDescent="0.25">
      <c r="A108" s="21" t="s">
        <v>1165</v>
      </c>
      <c r="B108" s="19">
        <v>187</v>
      </c>
    </row>
    <row r="109" spans="1:2" x14ac:dyDescent="0.25">
      <c r="A109" s="21" t="s">
        <v>284</v>
      </c>
      <c r="B109" s="19">
        <v>168</v>
      </c>
    </row>
    <row r="110" spans="1:2" x14ac:dyDescent="0.25">
      <c r="A110" s="21" t="s">
        <v>1163</v>
      </c>
      <c r="B110" s="19">
        <v>167</v>
      </c>
    </row>
    <row r="111" spans="1:2" x14ac:dyDescent="0.25">
      <c r="A111" s="21" t="s">
        <v>1161</v>
      </c>
      <c r="B111" s="19">
        <v>149</v>
      </c>
    </row>
    <row r="112" spans="1:2" x14ac:dyDescent="0.25">
      <c r="A112" s="21" t="s">
        <v>810</v>
      </c>
      <c r="B112" s="19">
        <v>40</v>
      </c>
    </row>
    <row r="113" spans="1:2" x14ac:dyDescent="0.25">
      <c r="A113" s="21" t="s">
        <v>39</v>
      </c>
      <c r="B113" s="19">
        <v>10</v>
      </c>
    </row>
    <row r="114" spans="1:2" x14ac:dyDescent="0.25">
      <c r="A114" s="21" t="s">
        <v>417</v>
      </c>
      <c r="B114" s="19">
        <v>4</v>
      </c>
    </row>
    <row r="115" spans="1:2" x14ac:dyDescent="0.25">
      <c r="A115" s="21" t="s">
        <v>785</v>
      </c>
      <c r="B115" s="19">
        <v>0</v>
      </c>
    </row>
    <row r="116" spans="1:2" x14ac:dyDescent="0.25">
      <c r="A116" s="21" t="s">
        <v>485</v>
      </c>
      <c r="B116" s="19">
        <v>0</v>
      </c>
    </row>
    <row r="117" spans="1:2" x14ac:dyDescent="0.25">
      <c r="A117" s="21" t="s">
        <v>767</v>
      </c>
      <c r="B117" s="19">
        <v>0</v>
      </c>
    </row>
    <row r="118" spans="1:2" x14ac:dyDescent="0.25">
      <c r="A118" s="21" t="s">
        <v>325</v>
      </c>
      <c r="B118" s="19">
        <v>0</v>
      </c>
    </row>
    <row r="119" spans="1:2" x14ac:dyDescent="0.25">
      <c r="A119" s="21" t="s">
        <v>76</v>
      </c>
      <c r="B119" s="19">
        <v>0</v>
      </c>
    </row>
    <row r="120" spans="1:2" x14ac:dyDescent="0.25">
      <c r="A120" s="21" t="s">
        <v>425</v>
      </c>
      <c r="B120" s="19">
        <v>0</v>
      </c>
    </row>
    <row r="121" spans="1:2" x14ac:dyDescent="0.25">
      <c r="A121" s="21" t="s">
        <v>70</v>
      </c>
      <c r="B121" s="19">
        <v>0</v>
      </c>
    </row>
    <row r="122" spans="1:2" x14ac:dyDescent="0.25">
      <c r="A122" s="21" t="s">
        <v>100</v>
      </c>
      <c r="B122" s="19">
        <v>0</v>
      </c>
    </row>
    <row r="123" spans="1:2" x14ac:dyDescent="0.25">
      <c r="A123" s="21" t="s">
        <v>312</v>
      </c>
      <c r="B123" s="19">
        <v>0</v>
      </c>
    </row>
    <row r="124" spans="1:2" x14ac:dyDescent="0.25">
      <c r="A124" s="21" t="s">
        <v>1148</v>
      </c>
      <c r="B124" s="19">
        <v>0</v>
      </c>
    </row>
    <row r="125" spans="1:2" x14ac:dyDescent="0.25">
      <c r="A125" s="21" t="s">
        <v>124</v>
      </c>
      <c r="B125" s="19">
        <v>0</v>
      </c>
    </row>
    <row r="126" spans="1:2" x14ac:dyDescent="0.25">
      <c r="A126" s="21" t="s">
        <v>234</v>
      </c>
      <c r="B126" s="19"/>
    </row>
    <row r="127" spans="1:2" x14ac:dyDescent="0.25">
      <c r="A127" s="21" t="s">
        <v>290</v>
      </c>
      <c r="B127" s="19">
        <v>0</v>
      </c>
    </row>
    <row r="128" spans="1:2" x14ac:dyDescent="0.25">
      <c r="A128" s="21" t="s">
        <v>240</v>
      </c>
      <c r="B128" s="19">
        <v>0</v>
      </c>
    </row>
    <row r="129" spans="1:2" x14ac:dyDescent="0.25">
      <c r="A129" s="21" t="s">
        <v>619</v>
      </c>
      <c r="B129" s="19"/>
    </row>
    <row r="130" spans="1:2" x14ac:dyDescent="0.25">
      <c r="A130" s="21" t="s">
        <v>192</v>
      </c>
      <c r="B130" s="19">
        <v>0</v>
      </c>
    </row>
    <row r="131" spans="1:2" x14ac:dyDescent="0.25">
      <c r="A131" s="21" t="s">
        <v>82</v>
      </c>
      <c r="B131" s="19">
        <v>0</v>
      </c>
    </row>
    <row r="132" spans="1:2" x14ac:dyDescent="0.25">
      <c r="A132" s="21" t="s">
        <v>94</v>
      </c>
      <c r="B132" s="19">
        <v>0</v>
      </c>
    </row>
    <row r="133" spans="1:2" x14ac:dyDescent="0.25">
      <c r="A133" s="21" t="s">
        <v>130</v>
      </c>
      <c r="B133" s="19">
        <v>0</v>
      </c>
    </row>
    <row r="134" spans="1:2" x14ac:dyDescent="0.25">
      <c r="A134" s="21" t="s">
        <v>1147</v>
      </c>
      <c r="B134" s="19"/>
    </row>
    <row r="135" spans="1:2" x14ac:dyDescent="0.25">
      <c r="A135" s="21" t="s">
        <v>337</v>
      </c>
      <c r="B135" s="19">
        <v>0</v>
      </c>
    </row>
    <row r="136" spans="1:2" x14ac:dyDescent="0.25">
      <c r="A136" s="21" t="s">
        <v>115</v>
      </c>
      <c r="B136" s="19">
        <v>0</v>
      </c>
    </row>
    <row r="137" spans="1:2" x14ac:dyDescent="0.25">
      <c r="A137" s="21" t="s">
        <v>104</v>
      </c>
      <c r="B137" s="19"/>
    </row>
    <row r="138" spans="1:2" x14ac:dyDescent="0.25">
      <c r="A138" s="21" t="s">
        <v>330</v>
      </c>
      <c r="B138" s="19">
        <v>0</v>
      </c>
    </row>
    <row r="139" spans="1:2" x14ac:dyDescent="0.25">
      <c r="A139" s="21" t="s">
        <v>184</v>
      </c>
      <c r="B139" s="19"/>
    </row>
    <row r="140" spans="1:2" x14ac:dyDescent="0.25">
      <c r="A140" s="21" t="s">
        <v>1149</v>
      </c>
      <c r="B140" s="19"/>
    </row>
    <row r="141" spans="1:2" x14ac:dyDescent="0.25">
      <c r="A141" s="21" t="s">
        <v>1145</v>
      </c>
      <c r="B141" s="19">
        <v>0</v>
      </c>
    </row>
    <row r="142" spans="1:2" x14ac:dyDescent="0.25">
      <c r="A142" s="21" t="s">
        <v>87</v>
      </c>
      <c r="B142" s="19">
        <v>0</v>
      </c>
    </row>
    <row r="143" spans="1:2" x14ac:dyDescent="0.25">
      <c r="A143" s="21" t="s">
        <v>1143</v>
      </c>
      <c r="B143" s="19"/>
    </row>
    <row r="144" spans="1:2" x14ac:dyDescent="0.25">
      <c r="A144" s="21" t="s">
        <v>1171</v>
      </c>
      <c r="B144" s="19">
        <v>7259471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44"/>
  <sheetViews>
    <sheetView workbookViewId="0">
      <selection activeCell="A67" sqref="A67:XFD67"/>
    </sheetView>
  </sheetViews>
  <sheetFormatPr defaultRowHeight="13.2" x14ac:dyDescent="0.25"/>
  <cols>
    <col min="1" max="1" width="58.44140625" customWidth="1"/>
    <col min="2" max="2" width="47.44140625" bestFit="1" customWidth="1"/>
  </cols>
  <sheetData>
    <row r="3" spans="1:2" x14ac:dyDescent="0.25">
      <c r="A3" s="20" t="s">
        <v>1170</v>
      </c>
      <c r="B3" t="s">
        <v>1173</v>
      </c>
    </row>
    <row r="4" spans="1:2" x14ac:dyDescent="0.25">
      <c r="A4" s="21" t="s">
        <v>595</v>
      </c>
      <c r="B4" s="17">
        <v>0.62607586866432896</v>
      </c>
    </row>
    <row r="5" spans="1:2" x14ac:dyDescent="0.25">
      <c r="A5" s="21" t="s">
        <v>505</v>
      </c>
      <c r="B5" s="17">
        <v>0.52213487794786928</v>
      </c>
    </row>
    <row r="6" spans="1:2" x14ac:dyDescent="0.25">
      <c r="A6" s="21" t="s">
        <v>568</v>
      </c>
      <c r="B6" s="17">
        <v>0.50907150480256136</v>
      </c>
    </row>
    <row r="7" spans="1:2" x14ac:dyDescent="0.25">
      <c r="A7" s="21" t="s">
        <v>1150</v>
      </c>
      <c r="B7" s="17">
        <v>0.4853735373537354</v>
      </c>
    </row>
    <row r="8" spans="1:2" x14ac:dyDescent="0.25">
      <c r="A8" s="21" t="s">
        <v>820</v>
      </c>
      <c r="B8" s="17">
        <v>0.34259645629920543</v>
      </c>
    </row>
    <row r="9" spans="1:2" x14ac:dyDescent="0.25">
      <c r="A9" s="21" t="s">
        <v>187</v>
      </c>
      <c r="B9" s="17">
        <v>0.34031132581857221</v>
      </c>
    </row>
    <row r="10" spans="1:2" x14ac:dyDescent="0.25">
      <c r="A10" s="21" t="s">
        <v>754</v>
      </c>
      <c r="B10" s="17">
        <v>0.29731938542007191</v>
      </c>
    </row>
    <row r="11" spans="1:2" x14ac:dyDescent="0.25">
      <c r="A11" s="21" t="s">
        <v>437</v>
      </c>
      <c r="B11" s="17">
        <v>0.27439024390243905</v>
      </c>
    </row>
    <row r="12" spans="1:2" x14ac:dyDescent="0.25">
      <c r="A12" s="21" t="s">
        <v>405</v>
      </c>
      <c r="B12" s="17">
        <v>0.25957147874956094</v>
      </c>
    </row>
    <row r="13" spans="1:2" x14ac:dyDescent="0.25">
      <c r="A13" s="21" t="s">
        <v>107</v>
      </c>
      <c r="B13" s="17">
        <v>0.22905525846702318</v>
      </c>
    </row>
    <row r="14" spans="1:2" x14ac:dyDescent="0.25">
      <c r="A14" s="21" t="s">
        <v>481</v>
      </c>
      <c r="B14" s="17">
        <v>0.19910925272063923</v>
      </c>
    </row>
    <row r="15" spans="1:2" x14ac:dyDescent="0.25">
      <c r="A15" s="21" t="s">
        <v>514</v>
      </c>
      <c r="B15" s="17">
        <v>0.19839301656581687</v>
      </c>
    </row>
    <row r="16" spans="1:2" x14ac:dyDescent="0.25">
      <c r="A16" s="21" t="s">
        <v>761</v>
      </c>
      <c r="B16" s="17">
        <v>0.17167716337926187</v>
      </c>
    </row>
    <row r="17" spans="1:2" x14ac:dyDescent="0.25">
      <c r="A17" s="21" t="s">
        <v>1161</v>
      </c>
      <c r="B17" s="17">
        <v>0.1628415300546448</v>
      </c>
    </row>
    <row r="18" spans="1:2" x14ac:dyDescent="0.25">
      <c r="A18" s="21" t="s">
        <v>146</v>
      </c>
      <c r="B18" s="17">
        <v>0.15682461103253181</v>
      </c>
    </row>
    <row r="19" spans="1:2" x14ac:dyDescent="0.25">
      <c r="A19" s="21" t="s">
        <v>564</v>
      </c>
      <c r="B19" s="17">
        <v>0.15295283954114147</v>
      </c>
    </row>
    <row r="20" spans="1:2" x14ac:dyDescent="0.25">
      <c r="A20" s="21" t="s">
        <v>1155</v>
      </c>
      <c r="B20" s="17">
        <v>0.14329805996472664</v>
      </c>
    </row>
    <row r="21" spans="1:2" x14ac:dyDescent="0.25">
      <c r="A21" s="21" t="s">
        <v>1167</v>
      </c>
      <c r="B21" s="17">
        <v>0.14067846319288299</v>
      </c>
    </row>
    <row r="22" spans="1:2" x14ac:dyDescent="0.25">
      <c r="A22" s="21" t="s">
        <v>1160</v>
      </c>
      <c r="B22" s="17">
        <v>0.12965099509662534</v>
      </c>
    </row>
    <row r="23" spans="1:2" x14ac:dyDescent="0.25">
      <c r="A23" s="21" t="s">
        <v>1132</v>
      </c>
      <c r="B23" s="17">
        <v>0.12526795109973626</v>
      </c>
    </row>
    <row r="24" spans="1:2" x14ac:dyDescent="0.25">
      <c r="A24" s="21" t="s">
        <v>141</v>
      </c>
      <c r="B24" s="17">
        <v>0.1226955741213837</v>
      </c>
    </row>
    <row r="25" spans="1:2" x14ac:dyDescent="0.25">
      <c r="A25" s="21" t="s">
        <v>579</v>
      </c>
      <c r="B25" s="17">
        <v>0.11584669843419432</v>
      </c>
    </row>
    <row r="26" spans="1:2" x14ac:dyDescent="0.25">
      <c r="A26" s="21" t="s">
        <v>491</v>
      </c>
      <c r="B26" s="17">
        <v>0.11408540471637986</v>
      </c>
    </row>
    <row r="27" spans="1:2" x14ac:dyDescent="0.25">
      <c r="A27" s="21" t="s">
        <v>477</v>
      </c>
      <c r="B27" s="17">
        <v>0.10919017099633273</v>
      </c>
    </row>
    <row r="28" spans="1:2" x14ac:dyDescent="0.25">
      <c r="A28" s="21" t="s">
        <v>1166</v>
      </c>
      <c r="B28" s="17">
        <v>0.10777777777777778</v>
      </c>
    </row>
    <row r="29" spans="1:2" x14ac:dyDescent="0.25">
      <c r="A29" s="21" t="s">
        <v>343</v>
      </c>
      <c r="B29" s="17">
        <v>0.10599957600169599</v>
      </c>
    </row>
    <row r="30" spans="1:2" x14ac:dyDescent="0.25">
      <c r="A30" s="21" t="s">
        <v>683</v>
      </c>
      <c r="B30" s="17">
        <v>8.8747467158748483E-2</v>
      </c>
    </row>
    <row r="31" spans="1:2" x14ac:dyDescent="0.25">
      <c r="A31" s="21" t="s">
        <v>318</v>
      </c>
      <c r="B31" s="17">
        <v>8.6972856583056271E-2</v>
      </c>
    </row>
    <row r="32" spans="1:2" x14ac:dyDescent="0.25">
      <c r="A32" s="21" t="s">
        <v>136</v>
      </c>
      <c r="B32" s="17">
        <v>8.6798292422625406E-2</v>
      </c>
    </row>
    <row r="33" spans="1:2" x14ac:dyDescent="0.25">
      <c r="A33" s="21" t="s">
        <v>1142</v>
      </c>
      <c r="B33" s="17">
        <v>8.5410493289175521E-2</v>
      </c>
    </row>
    <row r="34" spans="1:2" x14ac:dyDescent="0.25">
      <c r="A34" s="21" t="s">
        <v>1146</v>
      </c>
      <c r="B34" s="17">
        <v>8.492248593771437E-2</v>
      </c>
    </row>
    <row r="35" spans="1:2" x14ac:dyDescent="0.25">
      <c r="A35" s="21" t="s">
        <v>412</v>
      </c>
      <c r="B35" s="17">
        <v>8.0381218880181501E-2</v>
      </c>
    </row>
    <row r="36" spans="1:2" x14ac:dyDescent="0.25">
      <c r="A36" s="21" t="s">
        <v>800</v>
      </c>
      <c r="B36" s="17">
        <v>7.9997210210629097E-2</v>
      </c>
    </row>
    <row r="37" spans="1:2" x14ac:dyDescent="0.25">
      <c r="A37" s="21" t="s">
        <v>1156</v>
      </c>
      <c r="B37" s="17">
        <v>7.8543122635953672E-2</v>
      </c>
    </row>
    <row r="38" spans="1:2" x14ac:dyDescent="0.25">
      <c r="A38" s="21" t="s">
        <v>354</v>
      </c>
      <c r="B38" s="17">
        <v>7.8447542492057154E-2</v>
      </c>
    </row>
    <row r="39" spans="1:2" x14ac:dyDescent="0.25">
      <c r="A39" s="21" t="s">
        <v>815</v>
      </c>
      <c r="B39" s="17">
        <v>7.6748531463438505E-2</v>
      </c>
    </row>
    <row r="40" spans="1:2" x14ac:dyDescent="0.25">
      <c r="A40" s="21" t="s">
        <v>1168</v>
      </c>
      <c r="B40" s="17">
        <v>7.5550366911274189E-2</v>
      </c>
    </row>
    <row r="41" spans="1:2" x14ac:dyDescent="0.25">
      <c r="A41" s="21" t="s">
        <v>256</v>
      </c>
      <c r="B41" s="17">
        <v>7.4585726624409446E-2</v>
      </c>
    </row>
    <row r="42" spans="1:2" x14ac:dyDescent="0.25">
      <c r="A42" s="21" t="s">
        <v>213</v>
      </c>
      <c r="B42" s="17">
        <v>7.3211150048270252E-2</v>
      </c>
    </row>
    <row r="43" spans="1:2" x14ac:dyDescent="0.25">
      <c r="A43" s="21" t="s">
        <v>673</v>
      </c>
      <c r="B43" s="17">
        <v>7.235745248416138E-2</v>
      </c>
    </row>
    <row r="44" spans="1:2" x14ac:dyDescent="0.25">
      <c r="A44" s="21" t="s">
        <v>541</v>
      </c>
      <c r="B44" s="17">
        <v>6.6419948161392711E-2</v>
      </c>
    </row>
    <row r="45" spans="1:2" x14ac:dyDescent="0.25">
      <c r="A45" s="21" t="s">
        <v>774</v>
      </c>
      <c r="B45" s="17">
        <v>6.5553932400223308E-2</v>
      </c>
    </row>
    <row r="46" spans="1:2" x14ac:dyDescent="0.25">
      <c r="A46" s="21" t="s">
        <v>1131</v>
      </c>
      <c r="B46" s="17">
        <v>6.5118933647544008E-2</v>
      </c>
    </row>
    <row r="47" spans="1:2" x14ac:dyDescent="0.25">
      <c r="A47" s="21" t="s">
        <v>583</v>
      </c>
      <c r="B47" s="17">
        <v>6.3871693182728895E-2</v>
      </c>
    </row>
    <row r="48" spans="1:2" x14ac:dyDescent="0.25">
      <c r="A48" s="21" t="s">
        <v>34</v>
      </c>
      <c r="B48" s="17">
        <v>6.0854201657992338E-2</v>
      </c>
    </row>
    <row r="49" spans="1:2" x14ac:dyDescent="0.25">
      <c r="A49" s="21" t="s">
        <v>226</v>
      </c>
      <c r="B49" s="17">
        <v>5.9520431328036319E-2</v>
      </c>
    </row>
    <row r="50" spans="1:2" x14ac:dyDescent="0.25">
      <c r="A50" s="21" t="s">
        <v>208</v>
      </c>
      <c r="B50" s="17">
        <v>5.9391282427325852E-2</v>
      </c>
    </row>
    <row r="51" spans="1:2" x14ac:dyDescent="0.25">
      <c r="A51" s="21" t="s">
        <v>828</v>
      </c>
      <c r="B51" s="17">
        <v>5.7643581081081079E-2</v>
      </c>
    </row>
    <row r="52" spans="1:2" x14ac:dyDescent="0.25">
      <c r="A52" s="21" t="s">
        <v>687</v>
      </c>
      <c r="B52" s="17">
        <v>5.7043527762791431E-2</v>
      </c>
    </row>
    <row r="53" spans="1:2" x14ac:dyDescent="0.25">
      <c r="A53" s="21" t="s">
        <v>320</v>
      </c>
      <c r="B53" s="17">
        <v>5.6083765113040487E-2</v>
      </c>
    </row>
    <row r="54" spans="1:2" x14ac:dyDescent="0.25">
      <c r="A54" s="21" t="s">
        <v>846</v>
      </c>
      <c r="B54" s="17">
        <v>5.5321955643499052E-2</v>
      </c>
    </row>
    <row r="55" spans="1:2" x14ac:dyDescent="0.25">
      <c r="A55" s="21" t="s">
        <v>261</v>
      </c>
      <c r="B55" s="17">
        <v>5.412378605595014E-2</v>
      </c>
    </row>
    <row r="56" spans="1:2" x14ac:dyDescent="0.25">
      <c r="A56" s="21" t="s">
        <v>590</v>
      </c>
      <c r="B56" s="17">
        <v>5.3488452936882237E-2</v>
      </c>
    </row>
    <row r="57" spans="1:2" x14ac:dyDescent="0.25">
      <c r="A57" s="21" t="s">
        <v>560</v>
      </c>
      <c r="B57" s="17">
        <v>5.3440585664279727E-2</v>
      </c>
    </row>
    <row r="58" spans="1:2" x14ac:dyDescent="0.25">
      <c r="A58" s="21" t="s">
        <v>1154</v>
      </c>
      <c r="B58" s="17">
        <v>5.2412228065198893E-2</v>
      </c>
    </row>
    <row r="59" spans="1:2" x14ac:dyDescent="0.25">
      <c r="A59" s="21" t="s">
        <v>698</v>
      </c>
      <c r="B59" s="17">
        <v>5.1898180276925471E-2</v>
      </c>
    </row>
    <row r="60" spans="1:2" x14ac:dyDescent="0.25">
      <c r="A60" s="21" t="s">
        <v>518</v>
      </c>
      <c r="B60" s="17">
        <v>5.1854115934276968E-2</v>
      </c>
    </row>
    <row r="61" spans="1:2" x14ac:dyDescent="0.25">
      <c r="A61" s="21" t="s">
        <v>533</v>
      </c>
      <c r="B61" s="17">
        <v>5.1391862955032119E-2</v>
      </c>
    </row>
    <row r="62" spans="1:2" x14ac:dyDescent="0.25">
      <c r="A62" s="21" t="s">
        <v>111</v>
      </c>
      <c r="B62" s="17">
        <v>5.0460959548447787E-2</v>
      </c>
    </row>
    <row r="63" spans="1:2" x14ac:dyDescent="0.25">
      <c r="A63" s="21" t="s">
        <v>1151</v>
      </c>
      <c r="B63" s="17">
        <v>5.0241581140457542E-2</v>
      </c>
    </row>
    <row r="64" spans="1:2" x14ac:dyDescent="0.25">
      <c r="A64" s="21" t="s">
        <v>1157</v>
      </c>
      <c r="B64" s="17">
        <v>4.8894977989398979E-2</v>
      </c>
    </row>
    <row r="65" spans="1:2" x14ac:dyDescent="0.25">
      <c r="A65" s="21" t="s">
        <v>557</v>
      </c>
      <c r="B65" s="17">
        <v>4.7014706946293693E-2</v>
      </c>
    </row>
    <row r="66" spans="1:2" x14ac:dyDescent="0.25">
      <c r="A66" s="21" t="s">
        <v>302</v>
      </c>
      <c r="B66" s="17">
        <v>4.5636763073856813E-2</v>
      </c>
    </row>
    <row r="67" spans="1:2" x14ac:dyDescent="0.25">
      <c r="A67" s="21" t="s">
        <v>839</v>
      </c>
      <c r="B67" s="17">
        <v>4.5218760878125056E-2</v>
      </c>
    </row>
    <row r="68" spans="1:2" x14ac:dyDescent="0.25">
      <c r="A68" s="21" t="s">
        <v>648</v>
      </c>
      <c r="B68" s="17">
        <v>4.4454188748856517E-2</v>
      </c>
    </row>
    <row r="69" spans="1:2" x14ac:dyDescent="0.25">
      <c r="A69" s="21" t="s">
        <v>1164</v>
      </c>
      <c r="B69" s="17">
        <v>4.2476544871541108E-2</v>
      </c>
    </row>
    <row r="70" spans="1:2" x14ac:dyDescent="0.25">
      <c r="A70" s="21" t="s">
        <v>1158</v>
      </c>
      <c r="B70" s="17">
        <v>4.193336691638283E-2</v>
      </c>
    </row>
    <row r="71" spans="1:2" x14ac:dyDescent="0.25">
      <c r="A71" s="21" t="s">
        <v>1162</v>
      </c>
      <c r="B71" s="17">
        <v>4.182323149812122E-2</v>
      </c>
    </row>
    <row r="72" spans="1:2" x14ac:dyDescent="0.25">
      <c r="A72" s="21" t="s">
        <v>696</v>
      </c>
      <c r="B72" s="17">
        <v>3.9621311694001564E-2</v>
      </c>
    </row>
    <row r="73" spans="1:2" x14ac:dyDescent="0.25">
      <c r="A73" s="21" t="s">
        <v>757</v>
      </c>
      <c r="B73" s="17">
        <v>3.8152248281383083E-2</v>
      </c>
    </row>
    <row r="74" spans="1:2" x14ac:dyDescent="0.25">
      <c r="A74" s="21" t="s">
        <v>1165</v>
      </c>
      <c r="B74" s="17">
        <v>3.8062283737024222E-2</v>
      </c>
    </row>
    <row r="75" spans="1:2" x14ac:dyDescent="0.25">
      <c r="A75" s="21" t="s">
        <v>59</v>
      </c>
      <c r="B75" s="17">
        <v>3.7920072661217073E-2</v>
      </c>
    </row>
    <row r="76" spans="1:2" x14ac:dyDescent="0.25">
      <c r="A76" s="21" t="s">
        <v>523</v>
      </c>
      <c r="B76" s="17">
        <v>3.7363024880820217E-2</v>
      </c>
    </row>
    <row r="77" spans="1:2" x14ac:dyDescent="0.25">
      <c r="A77" s="21" t="s">
        <v>779</v>
      </c>
      <c r="B77" s="17">
        <v>3.6636856278466703E-2</v>
      </c>
    </row>
    <row r="78" spans="1:2" x14ac:dyDescent="0.25">
      <c r="A78" s="21" t="s">
        <v>120</v>
      </c>
      <c r="B78" s="17">
        <v>3.5986942908533742E-2</v>
      </c>
    </row>
    <row r="79" spans="1:2" x14ac:dyDescent="0.25">
      <c r="A79" s="21" t="s">
        <v>552</v>
      </c>
      <c r="B79" s="17">
        <v>3.5918041837924054E-2</v>
      </c>
    </row>
    <row r="80" spans="1:2" x14ac:dyDescent="0.25">
      <c r="A80" s="21" t="s">
        <v>748</v>
      </c>
      <c r="B80" s="17">
        <v>3.4403606344263142E-2</v>
      </c>
    </row>
    <row r="81" spans="1:2" x14ac:dyDescent="0.25">
      <c r="A81" s="21" t="s">
        <v>685</v>
      </c>
      <c r="B81" s="17">
        <v>3.4082961511274344E-2</v>
      </c>
    </row>
    <row r="82" spans="1:2" x14ac:dyDescent="0.25">
      <c r="A82" s="21" t="s">
        <v>50</v>
      </c>
      <c r="B82" s="17">
        <v>3.105452838265144E-2</v>
      </c>
    </row>
    <row r="83" spans="1:2" x14ac:dyDescent="0.25">
      <c r="A83" s="21" t="s">
        <v>197</v>
      </c>
      <c r="B83" s="17">
        <v>3.0641466208476516E-2</v>
      </c>
    </row>
    <row r="84" spans="1:2" x14ac:dyDescent="0.25">
      <c r="A84" s="21" t="s">
        <v>408</v>
      </c>
      <c r="B84" s="17">
        <v>3.0607040414769617E-2</v>
      </c>
    </row>
    <row r="85" spans="1:2" x14ac:dyDescent="0.25">
      <c r="A85" s="21" t="s">
        <v>362</v>
      </c>
      <c r="B85" s="17">
        <v>3.0030494099669118E-2</v>
      </c>
    </row>
    <row r="86" spans="1:2" x14ac:dyDescent="0.25">
      <c r="A86" s="21" t="s">
        <v>1144</v>
      </c>
      <c r="B86" s="17">
        <v>2.972526647650503E-2</v>
      </c>
    </row>
    <row r="87" spans="1:2" x14ac:dyDescent="0.25">
      <c r="A87" s="21" t="s">
        <v>810</v>
      </c>
      <c r="B87" s="17">
        <v>2.6472534745201854E-2</v>
      </c>
    </row>
    <row r="88" spans="1:2" x14ac:dyDescent="0.25">
      <c r="A88" s="21" t="s">
        <v>824</v>
      </c>
      <c r="B88" s="17">
        <v>2.4948287568489366E-2</v>
      </c>
    </row>
    <row r="89" spans="1:2" x14ac:dyDescent="0.25">
      <c r="A89" s="21" t="s">
        <v>544</v>
      </c>
      <c r="B89" s="17">
        <v>2.4819876953196953E-2</v>
      </c>
    </row>
    <row r="90" spans="1:2" x14ac:dyDescent="0.25">
      <c r="A90" s="21" t="s">
        <v>360</v>
      </c>
      <c r="B90" s="17">
        <v>2.3273706482015773E-2</v>
      </c>
    </row>
    <row r="91" spans="1:2" x14ac:dyDescent="0.25">
      <c r="A91" s="21" t="s">
        <v>587</v>
      </c>
      <c r="B91" s="17">
        <v>2.3109174342213858E-2</v>
      </c>
    </row>
    <row r="92" spans="1:2" x14ac:dyDescent="0.25">
      <c r="A92" s="21" t="s">
        <v>275</v>
      </c>
      <c r="B92" s="17">
        <v>2.2562785538543361E-2</v>
      </c>
    </row>
    <row r="93" spans="1:2" x14ac:dyDescent="0.25">
      <c r="A93" s="21" t="s">
        <v>678</v>
      </c>
      <c r="B93" s="17">
        <v>2.2366219973978359E-2</v>
      </c>
    </row>
    <row r="94" spans="1:2" x14ac:dyDescent="0.25">
      <c r="A94" s="21" t="s">
        <v>528</v>
      </c>
      <c r="B94" s="17">
        <v>2.197802197802198E-2</v>
      </c>
    </row>
    <row r="95" spans="1:2" x14ac:dyDescent="0.25">
      <c r="A95" s="21" t="s">
        <v>231</v>
      </c>
      <c r="B95" s="17">
        <v>2.1462720444874583E-2</v>
      </c>
    </row>
    <row r="96" spans="1:2" x14ac:dyDescent="0.25">
      <c r="A96" s="21" t="s">
        <v>498</v>
      </c>
      <c r="B96" s="17">
        <v>1.8801982693438628E-2</v>
      </c>
    </row>
    <row r="97" spans="1:2" x14ac:dyDescent="0.25">
      <c r="A97" s="21" t="s">
        <v>54</v>
      </c>
      <c r="B97" s="17">
        <v>1.7721582310934354E-2</v>
      </c>
    </row>
    <row r="98" spans="1:2" x14ac:dyDescent="0.25">
      <c r="A98" s="21" t="s">
        <v>252</v>
      </c>
      <c r="B98" s="17">
        <v>1.7600900365773595E-2</v>
      </c>
    </row>
    <row r="99" spans="1:2" x14ac:dyDescent="0.25">
      <c r="A99" s="21" t="s">
        <v>284</v>
      </c>
      <c r="B99" s="17">
        <v>1.5184381778741865E-2</v>
      </c>
    </row>
    <row r="100" spans="1:2" x14ac:dyDescent="0.25">
      <c r="A100" s="21" t="s">
        <v>662</v>
      </c>
      <c r="B100" s="17">
        <v>1.3788973742709727E-2</v>
      </c>
    </row>
    <row r="101" spans="1:2" x14ac:dyDescent="0.25">
      <c r="A101" s="21" t="s">
        <v>1159</v>
      </c>
      <c r="B101" s="17">
        <v>1.0957943925233644E-2</v>
      </c>
    </row>
    <row r="102" spans="1:2" x14ac:dyDescent="0.25">
      <c r="A102" s="21" t="s">
        <v>66</v>
      </c>
      <c r="B102" s="17">
        <v>1.0284288824787484E-2</v>
      </c>
    </row>
    <row r="103" spans="1:2" x14ac:dyDescent="0.25">
      <c r="A103" s="21" t="s">
        <v>1163</v>
      </c>
      <c r="B103" s="17">
        <v>4.9876056506286777E-3</v>
      </c>
    </row>
    <row r="104" spans="1:2" x14ac:dyDescent="0.25">
      <c r="A104" s="21" t="s">
        <v>221</v>
      </c>
      <c r="B104" s="17">
        <v>3.2154281443943548E-3</v>
      </c>
    </row>
    <row r="105" spans="1:2" x14ac:dyDescent="0.25">
      <c r="A105" s="21" t="s">
        <v>1152</v>
      </c>
      <c r="B105" s="17">
        <v>3.1950314877408539E-3</v>
      </c>
    </row>
    <row r="106" spans="1:2" x14ac:dyDescent="0.25">
      <c r="A106" s="21" t="s">
        <v>381</v>
      </c>
      <c r="B106" s="17">
        <v>3.0638166944544618E-3</v>
      </c>
    </row>
    <row r="107" spans="1:2" x14ac:dyDescent="0.25">
      <c r="A107" s="21" t="s">
        <v>39</v>
      </c>
      <c r="B107" s="17">
        <v>2.2391401701746527E-3</v>
      </c>
    </row>
    <row r="108" spans="1:2" x14ac:dyDescent="0.25">
      <c r="A108" s="21" t="s">
        <v>1153</v>
      </c>
      <c r="B108" s="17">
        <v>2.0970134053948609E-3</v>
      </c>
    </row>
    <row r="109" spans="1:2" x14ac:dyDescent="0.25">
      <c r="A109" s="21" t="s">
        <v>417</v>
      </c>
      <c r="B109" s="17">
        <v>1.5420200462606013E-3</v>
      </c>
    </row>
    <row r="110" spans="1:2" x14ac:dyDescent="0.25">
      <c r="A110" s="21" t="s">
        <v>537</v>
      </c>
      <c r="B110" s="17">
        <v>1.5215910584617592E-3</v>
      </c>
    </row>
    <row r="111" spans="1:2" x14ac:dyDescent="0.25">
      <c r="A111" s="21" t="s">
        <v>64</v>
      </c>
      <c r="B111" s="17">
        <v>5.6509450518813062E-4</v>
      </c>
    </row>
    <row r="112" spans="1:2" x14ac:dyDescent="0.25">
      <c r="A112" s="21" t="s">
        <v>279</v>
      </c>
      <c r="B112" s="17">
        <v>5.6320750315683407E-5</v>
      </c>
    </row>
    <row r="113" spans="1:2" x14ac:dyDescent="0.25">
      <c r="A113" s="21" t="s">
        <v>1145</v>
      </c>
      <c r="B113" s="17">
        <v>0</v>
      </c>
    </row>
    <row r="114" spans="1:2" x14ac:dyDescent="0.25">
      <c r="A114" s="21" t="s">
        <v>485</v>
      </c>
      <c r="B114" s="17">
        <v>0</v>
      </c>
    </row>
    <row r="115" spans="1:2" x14ac:dyDescent="0.25">
      <c r="A115" s="21" t="s">
        <v>325</v>
      </c>
      <c r="B115" s="17">
        <v>0</v>
      </c>
    </row>
    <row r="116" spans="1:2" x14ac:dyDescent="0.25">
      <c r="A116" s="21" t="s">
        <v>337</v>
      </c>
      <c r="B116" s="17">
        <v>0</v>
      </c>
    </row>
    <row r="117" spans="1:2" x14ac:dyDescent="0.25">
      <c r="A117" s="21" t="s">
        <v>1148</v>
      </c>
      <c r="B117" s="17">
        <v>0</v>
      </c>
    </row>
    <row r="118" spans="1:2" x14ac:dyDescent="0.25">
      <c r="A118" s="21" t="s">
        <v>115</v>
      </c>
      <c r="B118" s="17">
        <v>0</v>
      </c>
    </row>
    <row r="119" spans="1:2" x14ac:dyDescent="0.25">
      <c r="A119" s="21" t="s">
        <v>82</v>
      </c>
      <c r="B119" s="17">
        <v>0</v>
      </c>
    </row>
    <row r="120" spans="1:2" x14ac:dyDescent="0.25">
      <c r="A120" s="21" t="s">
        <v>44</v>
      </c>
      <c r="B120" s="17">
        <v>0</v>
      </c>
    </row>
    <row r="121" spans="1:2" x14ac:dyDescent="0.25">
      <c r="A121" s="21" t="s">
        <v>600</v>
      </c>
      <c r="B121" s="17">
        <v>0</v>
      </c>
    </row>
    <row r="122" spans="1:2" x14ac:dyDescent="0.25">
      <c r="A122" s="21" t="s">
        <v>1143</v>
      </c>
      <c r="B122" s="17">
        <v>0</v>
      </c>
    </row>
    <row r="123" spans="1:2" x14ac:dyDescent="0.25">
      <c r="A123" s="21" t="s">
        <v>234</v>
      </c>
      <c r="B123" s="17">
        <v>0</v>
      </c>
    </row>
    <row r="124" spans="1:2" x14ac:dyDescent="0.25">
      <c r="A124" s="21" t="s">
        <v>1149</v>
      </c>
      <c r="B124" s="17">
        <v>0</v>
      </c>
    </row>
    <row r="125" spans="1:2" x14ac:dyDescent="0.25">
      <c r="A125" s="21" t="s">
        <v>100</v>
      </c>
      <c r="B125" s="17">
        <v>0</v>
      </c>
    </row>
    <row r="126" spans="1:2" x14ac:dyDescent="0.25">
      <c r="A126" s="21" t="s">
        <v>104</v>
      </c>
      <c r="B126" s="17">
        <v>0</v>
      </c>
    </row>
    <row r="127" spans="1:2" x14ac:dyDescent="0.25">
      <c r="A127" s="21" t="s">
        <v>76</v>
      </c>
      <c r="B127" s="17">
        <v>0</v>
      </c>
    </row>
    <row r="128" spans="1:2" x14ac:dyDescent="0.25">
      <c r="A128" s="21" t="s">
        <v>192</v>
      </c>
      <c r="B128" s="17">
        <v>0</v>
      </c>
    </row>
    <row r="129" spans="1:2" x14ac:dyDescent="0.25">
      <c r="A129" s="21" t="s">
        <v>124</v>
      </c>
      <c r="B129" s="17">
        <v>0</v>
      </c>
    </row>
    <row r="130" spans="1:2" x14ac:dyDescent="0.25">
      <c r="A130" s="21" t="s">
        <v>767</v>
      </c>
      <c r="B130" s="17">
        <v>0</v>
      </c>
    </row>
    <row r="131" spans="1:2" x14ac:dyDescent="0.25">
      <c r="A131" s="21" t="s">
        <v>290</v>
      </c>
      <c r="B131" s="17">
        <v>0</v>
      </c>
    </row>
    <row r="132" spans="1:2" x14ac:dyDescent="0.25">
      <c r="A132" s="21" t="s">
        <v>330</v>
      </c>
      <c r="B132" s="17">
        <v>0</v>
      </c>
    </row>
    <row r="133" spans="1:2" x14ac:dyDescent="0.25">
      <c r="A133" s="21" t="s">
        <v>184</v>
      </c>
      <c r="B133" s="17">
        <v>0</v>
      </c>
    </row>
    <row r="134" spans="1:2" x14ac:dyDescent="0.25">
      <c r="A134" s="21" t="s">
        <v>70</v>
      </c>
      <c r="B134" s="17">
        <v>0</v>
      </c>
    </row>
    <row r="135" spans="1:2" x14ac:dyDescent="0.25">
      <c r="A135" s="21" t="s">
        <v>130</v>
      </c>
      <c r="B135" s="17">
        <v>0</v>
      </c>
    </row>
    <row r="136" spans="1:2" x14ac:dyDescent="0.25">
      <c r="A136" s="21" t="s">
        <v>87</v>
      </c>
      <c r="B136" s="17">
        <v>0</v>
      </c>
    </row>
    <row r="137" spans="1:2" x14ac:dyDescent="0.25">
      <c r="A137" s="21" t="s">
        <v>240</v>
      </c>
      <c r="B137" s="17">
        <v>0</v>
      </c>
    </row>
    <row r="138" spans="1:2" x14ac:dyDescent="0.25">
      <c r="A138" s="21" t="s">
        <v>619</v>
      </c>
      <c r="B138" s="17">
        <v>0</v>
      </c>
    </row>
    <row r="139" spans="1:2" x14ac:dyDescent="0.25">
      <c r="A139" s="21" t="s">
        <v>94</v>
      </c>
      <c r="B139" s="17">
        <v>0</v>
      </c>
    </row>
    <row r="140" spans="1:2" x14ac:dyDescent="0.25">
      <c r="A140" s="21" t="s">
        <v>425</v>
      </c>
      <c r="B140" s="17">
        <v>0</v>
      </c>
    </row>
    <row r="141" spans="1:2" x14ac:dyDescent="0.25">
      <c r="A141" s="21" t="s">
        <v>785</v>
      </c>
      <c r="B141" s="17">
        <v>0</v>
      </c>
    </row>
    <row r="142" spans="1:2" x14ac:dyDescent="0.25">
      <c r="A142" s="21" t="s">
        <v>312</v>
      </c>
      <c r="B142" s="17">
        <v>0</v>
      </c>
    </row>
    <row r="143" spans="1:2" x14ac:dyDescent="0.25">
      <c r="A143" s="21" t="s">
        <v>1147</v>
      </c>
      <c r="B143" s="17">
        <v>0</v>
      </c>
    </row>
    <row r="144" spans="1:2" x14ac:dyDescent="0.25">
      <c r="A144" s="21" t="s">
        <v>1171</v>
      </c>
      <c r="B144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Original</vt:lpstr>
      <vt:lpstr>WorkingCopy</vt:lpstr>
      <vt:lpstr>LapsedSpendingForPivotTable_2</vt:lpstr>
      <vt:lpstr>PivotTable_Lapsed_</vt:lpstr>
      <vt:lpstr>PivotTable_lapsed_ByDepartorAge</vt:lpstr>
      <vt:lpstr>PivotTable_Lapsed%ofAllottment</vt:lpstr>
    </vt:vector>
  </TitlesOfParts>
  <Company>Investintech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A2E_Engine</dc:creator>
  <cp:lastModifiedBy>David McKie</cp:lastModifiedBy>
  <dcterms:created xsi:type="dcterms:W3CDTF">2014-12-31T14:14:34Z</dcterms:created>
  <dcterms:modified xsi:type="dcterms:W3CDTF">2015-03-25T02:59:49Z</dcterms:modified>
</cp:coreProperties>
</file>